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abdelfa\Desktop\Personal Documents\Chartenia\Free Download\"/>
    </mc:Choice>
  </mc:AlternateContent>
  <xr:revisionPtr revIDLastSave="0" documentId="13_ncr:1_{A451B155-D3D4-4A54-A5D6-DE6BC9F64690}" xr6:coauthVersionLast="47" xr6:coauthVersionMax="47" xr10:uidLastSave="{00000000-0000-0000-0000-000000000000}"/>
  <bookViews>
    <workbookView xWindow="-120" yWindow="-120" windowWidth="29040" windowHeight="15840" tabRatio="782" activeTab="2" xr2:uid="{00000000-000D-0000-FFFF-FFFF00000000}"/>
  </bookViews>
  <sheets>
    <sheet name="Home" sheetId="63" r:id="rId1"/>
    <sheet name="Time Schedule Input" sheetId="12" r:id="rId2"/>
    <sheet name="Dashboard " sheetId="62" r:id="rId3"/>
  </sheets>
  <definedNames>
    <definedName name="HO">Home!$L$41</definedName>
    <definedName name="_xlnm.Print_Area" localSheetId="2">'Dashboard '!$S$26:$EV$111</definedName>
    <definedName name="_xlnm.Print_Area" localSheetId="1">'Time Schedule Input'!$A$1:$V$11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1" i="63" l="1"/>
  <c r="L41" i="63" s="1"/>
  <c r="K2" i="12" s="1"/>
  <c r="M2" i="12" s="1"/>
  <c r="B1" i="63"/>
  <c r="C1" i="63" s="1"/>
  <c r="D1" i="63" s="1"/>
  <c r="J8" i="63" s="1"/>
  <c r="J5" i="12" l="1"/>
  <c r="H7" i="12"/>
  <c r="L9" i="12"/>
  <c r="O6" i="12"/>
  <c r="S8" i="12"/>
  <c r="T10" i="12"/>
  <c r="J2" i="12"/>
  <c r="J4" i="12"/>
  <c r="H6" i="12"/>
  <c r="L8" i="12"/>
  <c r="O5" i="12"/>
  <c r="S7" i="12"/>
  <c r="T9" i="12"/>
  <c r="J3" i="12"/>
  <c r="H5" i="12"/>
  <c r="L7" i="12"/>
  <c r="O2" i="12"/>
  <c r="O4" i="12"/>
  <c r="S6" i="12"/>
  <c r="T8" i="12"/>
  <c r="H8" i="12"/>
  <c r="J10" i="12"/>
  <c r="H2" i="12"/>
  <c r="H4" i="12"/>
  <c r="L6" i="12"/>
  <c r="O11" i="12"/>
  <c r="O3" i="12"/>
  <c r="S5" i="12"/>
  <c r="T7" i="12"/>
  <c r="J11" i="12"/>
  <c r="J9" i="12"/>
  <c r="H11" i="12"/>
  <c r="H3" i="12"/>
  <c r="L5" i="12"/>
  <c r="O10" i="12"/>
  <c r="S2" i="12"/>
  <c r="S4" i="12"/>
  <c r="T6" i="12"/>
  <c r="L10" i="12"/>
  <c r="J8" i="12"/>
  <c r="H10" i="12"/>
  <c r="L2" i="12"/>
  <c r="N2" i="12" s="1"/>
  <c r="L4" i="12"/>
  <c r="O9" i="12"/>
  <c r="S11" i="12"/>
  <c r="S3" i="12"/>
  <c r="T5" i="12"/>
  <c r="J7" i="12"/>
  <c r="H9" i="12"/>
  <c r="L11" i="12"/>
  <c r="L3" i="12"/>
  <c r="O8" i="12"/>
  <c r="S10" i="12"/>
  <c r="T2" i="12"/>
  <c r="T4" i="12"/>
  <c r="J6" i="12"/>
  <c r="O7" i="12"/>
  <c r="S9" i="12"/>
  <c r="T11" i="12"/>
  <c r="T3" i="12"/>
  <c r="K3" i="12"/>
  <c r="K4" i="12" l="1"/>
  <c r="M3" i="12"/>
  <c r="R3" i="12"/>
  <c r="P2" i="12"/>
  <c r="V2" i="12" s="1"/>
  <c r="V4" i="12" s="1"/>
  <c r="K5" i="12" l="1"/>
  <c r="M4" i="12"/>
  <c r="R5" i="12"/>
  <c r="R9" i="12"/>
  <c r="R2" i="12"/>
  <c r="R6" i="12"/>
  <c r="R10" i="12"/>
  <c r="R7" i="12"/>
  <c r="R11" i="12"/>
  <c r="R4" i="12"/>
  <c r="R8" i="12"/>
  <c r="K6" i="12" l="1"/>
  <c r="M5" i="12"/>
  <c r="P3" i="12"/>
  <c r="N3" i="12"/>
  <c r="Q2" i="12"/>
  <c r="K7" i="12" l="1"/>
  <c r="M6" i="12"/>
  <c r="Q3" i="12"/>
  <c r="N4" i="12"/>
  <c r="P4" i="12"/>
  <c r="K8" i="12" l="1"/>
  <c r="M7" i="12"/>
  <c r="Q4" i="12"/>
  <c r="P5" i="12"/>
  <c r="N5" i="12"/>
  <c r="K9" i="12" l="1"/>
  <c r="M8" i="12"/>
  <c r="Q5" i="12"/>
  <c r="P6" i="12"/>
  <c r="N6" i="12"/>
  <c r="K10" i="12" l="1"/>
  <c r="M9" i="12"/>
  <c r="Q6" i="12"/>
  <c r="K11" i="12" l="1"/>
  <c r="M11" i="12" s="1"/>
  <c r="M10" i="12"/>
  <c r="P7" i="12"/>
  <c r="N7" i="12"/>
  <c r="N8" i="12" l="1"/>
  <c r="P8" i="12"/>
  <c r="Q7" i="12"/>
  <c r="P9" i="12" l="1"/>
  <c r="N9" i="12"/>
  <c r="Q8" i="12"/>
  <c r="Q9" i="12" l="1"/>
  <c r="N11" i="12" l="1"/>
  <c r="P11" i="12"/>
  <c r="N10" i="12"/>
  <c r="P10" i="12"/>
  <c r="Q10" i="12" l="1"/>
  <c r="Q11" i="12"/>
</calcChain>
</file>

<file path=xl/sharedStrings.xml><?xml version="1.0" encoding="utf-8"?>
<sst xmlns="http://schemas.openxmlformats.org/spreadsheetml/2006/main" count="47" uniqueCount="46">
  <si>
    <t>Original Duration</t>
  </si>
  <si>
    <t>SPI</t>
  </si>
  <si>
    <t>Project Overall</t>
  </si>
  <si>
    <t>Data Date</t>
  </si>
  <si>
    <t>Elapsed Duration</t>
  </si>
  <si>
    <t>Remaining Duration</t>
  </si>
  <si>
    <t>Sr.</t>
  </si>
  <si>
    <t>Planned Start</t>
  </si>
  <si>
    <t>A/F Start</t>
  </si>
  <si>
    <t>A/F Finish</t>
  </si>
  <si>
    <t>% Planned Balance</t>
  </si>
  <si>
    <t>% Elapsed Time</t>
  </si>
  <si>
    <t>% Remaining Time</t>
  </si>
  <si>
    <t>% Planned</t>
  </si>
  <si>
    <t>% Variance</t>
  </si>
  <si>
    <t>Delay</t>
  </si>
  <si>
    <t>Items</t>
  </si>
  <si>
    <t xml:space="preserve">% Actual </t>
  </si>
  <si>
    <t>% Actual Balance</t>
  </si>
  <si>
    <t>% Time Delay</t>
  </si>
  <si>
    <t>Pl. Finish</t>
  </si>
  <si>
    <t>Clock</t>
  </si>
  <si>
    <t>Needle</t>
  </si>
  <si>
    <t>Engineering</t>
  </si>
  <si>
    <t>Procurement</t>
  </si>
  <si>
    <t>Construction</t>
  </si>
  <si>
    <t>Main Package 1</t>
  </si>
  <si>
    <t>Main Package 2</t>
  </si>
  <si>
    <t>Main Package 3</t>
  </si>
  <si>
    <t>Main Package 4</t>
  </si>
  <si>
    <t>Main Package 5</t>
  </si>
  <si>
    <t>Main Package 6</t>
  </si>
  <si>
    <t>1028-21</t>
  </si>
  <si>
    <r>
      <rPr>
        <sz val="12"/>
        <color theme="3" tint="-0.249977111117893"/>
        <rFont val="Arial"/>
        <family val="2"/>
      </rPr>
      <t>This Report Is Owned By:</t>
    </r>
    <r>
      <rPr>
        <sz val="20"/>
        <color theme="3" tint="-0.249977111117893"/>
        <rFont val="Arial"/>
        <family val="2"/>
      </rPr>
      <t xml:space="preserve">
www.chartenia.com</t>
    </r>
  </si>
  <si>
    <t>Project Name</t>
  </si>
  <si>
    <t>Building Best Project</t>
  </si>
  <si>
    <t>Report Date</t>
  </si>
  <si>
    <t>Cut-Off Date</t>
  </si>
  <si>
    <t>Prepared By</t>
  </si>
  <si>
    <t>Chartenia Project Control</t>
  </si>
  <si>
    <t>Company Name</t>
  </si>
  <si>
    <t>Revesion No</t>
  </si>
  <si>
    <t>Rev.00</t>
  </si>
  <si>
    <r>
      <rPr>
        <b/>
        <sz val="9"/>
        <color rgb="FFFF0000"/>
        <rFont val="Arial"/>
        <family val="2"/>
      </rPr>
      <t>Warning:</t>
    </r>
    <r>
      <rPr>
        <sz val="9"/>
        <color theme="1"/>
        <rFont val="Arial"/>
        <family val="2"/>
      </rPr>
      <t xml:space="preserve"> This Document belongs to chartenia, LLC. Purchasing this document does not mean that the buyer can take the ownership of the design, formulas, and the ideas included in this document as they will remain under the sole ownership of Chartenia, LLC. The user of this document will not attempt to waive any of Chartenia's rights by taking the ownership of this document, give for free, resell to others, or republishing it under his/her name, or changing any of the document's access security rights. 
This document is copyrighted to Chartenia, LLC. 
If you have any questions, please contact us:
www.chartenia.com
info@chartenia.com</t>
    </r>
  </si>
  <si>
    <t>This Report Is Owned By:
www.chartenia.com</t>
  </si>
  <si>
    <t>Verification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</si>
</sst>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F800]dddd\,\ mmmm\ dd\,\ yyyy"/>
  </numFmts>
  <fonts count="26" x14ac:knownFonts="1">
    <font>
      <sz val="11"/>
      <color theme="1"/>
      <name val="Calibri"/>
      <family val="2"/>
      <scheme val="minor"/>
    </font>
    <font>
      <sz val="8"/>
      <name val="Calibri"/>
      <family val="2"/>
      <scheme val="minor"/>
    </font>
    <font>
      <sz val="11"/>
      <color theme="1"/>
      <name val="Calibri"/>
      <family val="2"/>
      <scheme val="minor"/>
    </font>
    <font>
      <b/>
      <sz val="10"/>
      <color theme="1"/>
      <name val="Arial Narrow"/>
      <family val="2"/>
    </font>
    <font>
      <sz val="11"/>
      <color theme="1"/>
      <name val="Arial Narrow"/>
      <family val="2"/>
    </font>
    <font>
      <sz val="10"/>
      <color theme="1"/>
      <name val="Arial Narrow"/>
      <family val="2"/>
    </font>
    <font>
      <sz val="32"/>
      <color theme="1"/>
      <name val="Calibri"/>
      <family val="2"/>
      <scheme val="minor"/>
    </font>
    <font>
      <b/>
      <sz val="51"/>
      <color theme="1" tint="0.249977111117893"/>
      <name val="Calibri"/>
      <family val="2"/>
      <scheme val="minor"/>
    </font>
    <font>
      <b/>
      <sz val="51"/>
      <color theme="0"/>
      <name val="Calibri"/>
      <family val="2"/>
      <scheme val="minor"/>
    </font>
    <font>
      <sz val="11"/>
      <color rgb="FFFF0000"/>
      <name val="Calibri"/>
      <family val="2"/>
      <scheme val="minor"/>
    </font>
    <font>
      <sz val="11"/>
      <color theme="0"/>
      <name val="Calibri"/>
      <family val="2"/>
      <scheme val="minor"/>
    </font>
    <font>
      <u/>
      <sz val="11"/>
      <color theme="10"/>
      <name val="Calibri"/>
      <family val="2"/>
      <scheme val="minor"/>
    </font>
    <font>
      <sz val="11"/>
      <color theme="3" tint="-0.249977111117893"/>
      <name val="Calibri"/>
      <family val="2"/>
      <scheme val="minor"/>
    </font>
    <font>
      <sz val="11"/>
      <color theme="0" tint="-4.9989318521683403E-2"/>
      <name val="Calibri"/>
      <family val="2"/>
      <scheme val="minor"/>
    </font>
    <font>
      <b/>
      <sz val="70"/>
      <color theme="3" tint="-0.249977111117893"/>
      <name val="Arial"/>
      <family val="2"/>
    </font>
    <font>
      <sz val="20"/>
      <color theme="3" tint="-0.249977111117893"/>
      <name val="Arial"/>
      <family val="2"/>
    </font>
    <font>
      <sz val="12"/>
      <color theme="3" tint="-0.249977111117893"/>
      <name val="Arial"/>
      <family val="2"/>
    </font>
    <font>
      <b/>
      <sz val="20"/>
      <color theme="3" tint="-0.249977111117893"/>
      <name val="Arial"/>
      <family val="2"/>
    </font>
    <font>
      <b/>
      <sz val="26"/>
      <color theme="3" tint="-0.249977111117893"/>
      <name val="Arial"/>
      <family val="2"/>
    </font>
    <font>
      <b/>
      <sz val="12"/>
      <color theme="1"/>
      <name val="Arial"/>
      <family val="2"/>
    </font>
    <font>
      <sz val="11"/>
      <color theme="1"/>
      <name val="Arial"/>
      <family val="2"/>
    </font>
    <font>
      <sz val="9"/>
      <color theme="1"/>
      <name val="Arial"/>
      <family val="2"/>
    </font>
    <font>
      <b/>
      <sz val="9"/>
      <color rgb="FFFF0000"/>
      <name val="Arial"/>
      <family val="2"/>
    </font>
    <font>
      <sz val="12"/>
      <color theme="0" tint="-4.9989318521683403E-2"/>
      <name val="Arial"/>
      <family val="2"/>
    </font>
    <font>
      <b/>
      <sz val="20"/>
      <color theme="0" tint="-4.9989318521683403E-2"/>
      <name val="Arial"/>
      <family val="2"/>
    </font>
    <font>
      <sz val="8"/>
      <color theme="0" tint="-4.9989318521683403E-2"/>
      <name val="Arial Narrow"/>
      <family val="2"/>
    </font>
  </fonts>
  <fills count="1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B3FFD5"/>
        <bgColor indexed="64"/>
      </patternFill>
    </fill>
    <fill>
      <patternFill patternType="solid">
        <fgColor rgb="FFE4E1DC"/>
        <bgColor indexed="64"/>
      </patternFill>
    </fill>
    <fill>
      <patternFill patternType="solid">
        <fgColor rgb="FFD3F0FD"/>
        <bgColor indexed="64"/>
      </patternFill>
    </fill>
    <fill>
      <patternFill patternType="solid">
        <fgColor rgb="FFE8F7FE"/>
        <bgColor indexed="64"/>
      </patternFill>
    </fill>
    <fill>
      <patternFill patternType="solid">
        <fgColor rgb="FFFFF9E7"/>
        <bgColor indexed="64"/>
      </patternFill>
    </fill>
    <fill>
      <patternFill patternType="solid">
        <fgColor rgb="FFF9F9F9"/>
        <bgColor indexed="64"/>
      </patternFill>
    </fill>
    <fill>
      <patternFill patternType="solid">
        <fgColor theme="3" tint="-0.249977111117893"/>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9" fontId="2" fillId="0" borderId="0" applyFont="0" applyFill="0" applyBorder="0" applyAlignment="0" applyProtection="0"/>
    <xf numFmtId="43" fontId="2" fillId="0" borderId="0" applyFont="0" applyFill="0" applyBorder="0" applyAlignment="0" applyProtection="0"/>
    <xf numFmtId="0" fontId="11" fillId="0" borderId="0" applyNumberFormat="0" applyFill="0" applyBorder="0" applyAlignment="0" applyProtection="0"/>
  </cellStyleXfs>
  <cellXfs count="109">
    <xf numFmtId="0" fontId="0" fillId="0" borderId="0" xfId="0"/>
    <xf numFmtId="0" fontId="0" fillId="2" borderId="0" xfId="0" applyFill="1"/>
    <xf numFmtId="9" fontId="4" fillId="5" borderId="1" xfId="1" applyFont="1" applyFill="1" applyBorder="1" applyAlignment="1">
      <alignment horizontal="center" vertical="center"/>
    </xf>
    <xf numFmtId="0" fontId="0" fillId="6" borderId="0" xfId="0" applyFill="1"/>
    <xf numFmtId="0" fontId="0" fillId="6" borderId="0" xfId="0" applyFill="1" applyBorder="1"/>
    <xf numFmtId="0" fontId="0" fillId="0" borderId="0" xfId="0" applyBorder="1"/>
    <xf numFmtId="0" fontId="0" fillId="0" borderId="3" xfId="0" applyBorder="1"/>
    <xf numFmtId="0" fontId="0" fillId="0" borderId="2" xfId="0" applyBorder="1"/>
    <xf numFmtId="0" fontId="6" fillId="6" borderId="0" xfId="0" applyFont="1" applyFill="1" applyBorder="1"/>
    <xf numFmtId="0" fontId="6" fillId="6" borderId="3" xfId="0" applyFont="1" applyFill="1" applyBorder="1"/>
    <xf numFmtId="0" fontId="6" fillId="6" borderId="2" xfId="0" applyFont="1" applyFill="1" applyBorder="1"/>
    <xf numFmtId="0" fontId="6" fillId="6" borderId="0" xfId="0" applyFont="1" applyFill="1"/>
    <xf numFmtId="0" fontId="6" fillId="2" borderId="0" xfId="0" applyFont="1" applyFill="1" applyBorder="1"/>
    <xf numFmtId="0" fontId="0" fillId="2" borderId="0" xfId="0" applyFill="1" applyBorder="1"/>
    <xf numFmtId="15" fontId="0" fillId="0" borderId="0" xfId="0" applyNumberFormat="1"/>
    <xf numFmtId="4" fontId="0" fillId="0" borderId="0" xfId="0" applyNumberFormat="1"/>
    <xf numFmtId="10" fontId="0" fillId="0" borderId="0" xfId="0" applyNumberFormat="1"/>
    <xf numFmtId="9" fontId="0" fillId="0" borderId="0" xfId="0" applyNumberFormat="1"/>
    <xf numFmtId="0" fontId="6" fillId="2" borderId="0" xfId="0" applyFont="1" applyFill="1"/>
    <xf numFmtId="0" fontId="0" fillId="8" borderId="0" xfId="0" applyFill="1"/>
    <xf numFmtId="0" fontId="6" fillId="8" borderId="0" xfId="0" applyFont="1" applyFill="1" applyBorder="1"/>
    <xf numFmtId="0" fontId="6" fillId="8" borderId="0" xfId="0" applyFont="1" applyFill="1"/>
    <xf numFmtId="0" fontId="0" fillId="3" borderId="0" xfId="0" applyFill="1"/>
    <xf numFmtId="0" fontId="0" fillId="4" borderId="0" xfId="0" applyFill="1"/>
    <xf numFmtId="0" fontId="0" fillId="4" borderId="0" xfId="0" applyFill="1" applyBorder="1"/>
    <xf numFmtId="0" fontId="0" fillId="7" borderId="0" xfId="0" applyFill="1"/>
    <xf numFmtId="0" fontId="0" fillId="7" borderId="0" xfId="0" applyFill="1" applyBorder="1"/>
    <xf numFmtId="0" fontId="0" fillId="9" borderId="0" xfId="0" applyFill="1"/>
    <xf numFmtId="0" fontId="0" fillId="10" borderId="0" xfId="0" applyFill="1"/>
    <xf numFmtId="0" fontId="0" fillId="11" borderId="0" xfId="0" applyFill="1"/>
    <xf numFmtId="0" fontId="6" fillId="11" borderId="0" xfId="0" applyFont="1" applyFill="1" applyBorder="1"/>
    <xf numFmtId="0" fontId="6" fillId="11" borderId="0" xfId="0" applyFont="1" applyFill="1"/>
    <xf numFmtId="0" fontId="0" fillId="12" borderId="0" xfId="0" applyFill="1"/>
    <xf numFmtId="0" fontId="0" fillId="12" borderId="0" xfId="0" applyFill="1" applyBorder="1"/>
    <xf numFmtId="0" fontId="6" fillId="12" borderId="0" xfId="0" applyFont="1" applyFill="1" applyBorder="1"/>
    <xf numFmtId="0" fontId="6" fillId="12" borderId="0" xfId="0" applyFont="1" applyFill="1"/>
    <xf numFmtId="0" fontId="3" fillId="7" borderId="1" xfId="0" applyFont="1" applyFill="1" applyBorder="1" applyAlignment="1">
      <alignment horizontal="center" vertical="center" wrapText="1"/>
    </xf>
    <xf numFmtId="0" fontId="0" fillId="13" borderId="0" xfId="0" applyFill="1"/>
    <xf numFmtId="0" fontId="0" fillId="13" borderId="0" xfId="0" applyFill="1" applyBorder="1"/>
    <xf numFmtId="0" fontId="6" fillId="13" borderId="0" xfId="0" applyFont="1" applyFill="1" applyBorder="1"/>
    <xf numFmtId="0" fontId="6" fillId="13" borderId="0" xfId="0" applyFont="1" applyFill="1"/>
    <xf numFmtId="0" fontId="8" fillId="6" borderId="0" xfId="0" applyFont="1" applyFill="1" applyBorder="1" applyAlignment="1">
      <alignment vertical="center" wrapText="1"/>
    </xf>
    <xf numFmtId="0" fontId="0" fillId="14" borderId="0" xfId="0" applyFill="1"/>
    <xf numFmtId="0" fontId="12" fillId="15" borderId="0" xfId="0" applyFont="1" applyFill="1"/>
    <xf numFmtId="0" fontId="13" fillId="15" borderId="0" xfId="0" applyFont="1" applyFill="1"/>
    <xf numFmtId="0" fontId="0" fillId="16" borderId="0" xfId="0" applyFill="1"/>
    <xf numFmtId="0" fontId="0" fillId="15" borderId="0" xfId="0" applyFill="1"/>
    <xf numFmtId="0" fontId="10" fillId="15" borderId="0" xfId="0" applyFont="1" applyFill="1"/>
    <xf numFmtId="0" fontId="21" fillId="6" borderId="0" xfId="0" applyFont="1" applyFill="1" applyAlignment="1">
      <alignment vertical="center" wrapText="1"/>
    </xf>
    <xf numFmtId="0" fontId="21" fillId="16" borderId="0" xfId="0" applyFont="1" applyFill="1" applyAlignment="1">
      <alignment vertical="center" wrapText="1"/>
    </xf>
    <xf numFmtId="0" fontId="21" fillId="15" borderId="0" xfId="0" applyFont="1" applyFill="1" applyAlignment="1">
      <alignment vertical="center" wrapText="1"/>
    </xf>
    <xf numFmtId="0" fontId="9" fillId="6" borderId="0" xfId="0" applyFont="1" applyFill="1"/>
    <xf numFmtId="0" fontId="3" fillId="3" borderId="1" xfId="0" applyFont="1" applyFill="1" applyBorder="1" applyAlignment="1" applyProtection="1">
      <alignment horizontal="left"/>
      <protection locked="0"/>
    </xf>
    <xf numFmtId="0" fontId="3" fillId="7"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left"/>
      <protection locked="0"/>
    </xf>
    <xf numFmtId="15" fontId="4" fillId="7" borderId="1" xfId="0" applyNumberFormat="1" applyFont="1" applyFill="1" applyBorder="1" applyAlignment="1" applyProtection="1">
      <alignment horizontal="center" vertical="center"/>
      <protection locked="0"/>
    </xf>
    <xf numFmtId="9" fontId="4" fillId="7" borderId="1" xfId="1" applyFont="1" applyFill="1" applyBorder="1" applyAlignment="1" applyProtection="1">
      <alignment horizontal="center" vertical="center"/>
      <protection locked="0"/>
    </xf>
    <xf numFmtId="0" fontId="3" fillId="5" borderId="1" xfId="0" applyFont="1" applyFill="1" applyBorder="1" applyAlignment="1" applyProtection="1">
      <alignment horizontal="center" vertical="center" wrapText="1"/>
      <protection hidden="1"/>
    </xf>
    <xf numFmtId="9" fontId="3" fillId="5" borderId="1" xfId="1" applyFont="1" applyFill="1" applyBorder="1" applyAlignment="1" applyProtection="1">
      <alignment horizontal="center" vertical="center" wrapText="1"/>
      <protection hidden="1"/>
    </xf>
    <xf numFmtId="9" fontId="4" fillId="5" borderId="1" xfId="1" applyFont="1" applyFill="1" applyBorder="1" applyAlignment="1" applyProtection="1">
      <alignment horizontal="center" vertical="center"/>
      <protection hidden="1"/>
    </xf>
    <xf numFmtId="15" fontId="4" fillId="5" borderId="1" xfId="0" applyNumberFormat="1" applyFont="1" applyFill="1" applyBorder="1" applyAlignment="1" applyProtection="1">
      <alignment horizontal="center" vertical="center"/>
      <protection hidden="1"/>
    </xf>
    <xf numFmtId="0" fontId="4" fillId="5" borderId="1" xfId="0" applyFont="1" applyFill="1" applyBorder="1" applyAlignment="1" applyProtection="1">
      <alignment horizontal="center" vertical="center"/>
      <protection hidden="1"/>
    </xf>
    <xf numFmtId="9" fontId="4" fillId="5" borderId="1" xfId="1" applyNumberFormat="1" applyFont="1" applyFill="1" applyBorder="1" applyAlignment="1" applyProtection="1">
      <alignment horizontal="center" vertical="center"/>
      <protection hidden="1"/>
    </xf>
    <xf numFmtId="43" fontId="3" fillId="5" borderId="1" xfId="2" applyFont="1" applyFill="1" applyBorder="1" applyAlignment="1" applyProtection="1">
      <alignment horizontal="center" vertical="center" wrapText="1"/>
      <protection hidden="1"/>
    </xf>
    <xf numFmtId="0" fontId="10" fillId="6" borderId="0" xfId="0" applyFont="1" applyFill="1"/>
    <xf numFmtId="0" fontId="13" fillId="6" borderId="0" xfId="0" applyFont="1" applyFill="1"/>
    <xf numFmtId="0" fontId="25" fillId="6" borderId="0" xfId="0" applyFont="1" applyFill="1" applyAlignment="1">
      <alignment horizontal="center" vertical="center"/>
    </xf>
    <xf numFmtId="0" fontId="0" fillId="14" borderId="0" xfId="0" applyFill="1" applyProtection="1">
      <protection locked="0"/>
    </xf>
    <xf numFmtId="0" fontId="0" fillId="6" borderId="0" xfId="0" applyFill="1" applyProtection="1">
      <protection locked="0"/>
    </xf>
    <xf numFmtId="0" fontId="0" fillId="6" borderId="0" xfId="0" applyFill="1" applyBorder="1" applyProtection="1">
      <protection locked="0"/>
    </xf>
    <xf numFmtId="0" fontId="8" fillId="6" borderId="0" xfId="0" applyFont="1" applyFill="1" applyBorder="1" applyAlignment="1" applyProtection="1">
      <alignment vertical="center" wrapText="1"/>
      <protection locked="0"/>
    </xf>
    <xf numFmtId="0" fontId="7" fillId="6" borderId="0" xfId="0" applyFont="1" applyFill="1" applyBorder="1" applyAlignment="1" applyProtection="1">
      <alignment vertical="center" wrapText="1"/>
      <protection locked="0"/>
    </xf>
    <xf numFmtId="0" fontId="6" fillId="6" borderId="0" xfId="0" applyFont="1" applyFill="1" applyBorder="1" applyProtection="1">
      <protection locked="0"/>
    </xf>
    <xf numFmtId="0" fontId="23" fillId="6" borderId="0" xfId="3" applyFont="1" applyFill="1" applyBorder="1" applyAlignment="1">
      <alignment horizontal="center" vertical="top" wrapText="1"/>
    </xf>
    <xf numFmtId="0" fontId="24" fillId="6" borderId="0" xfId="0" applyFont="1" applyFill="1" applyAlignment="1">
      <alignment horizontal="center" vertical="top"/>
    </xf>
    <xf numFmtId="0" fontId="14" fillId="3" borderId="4"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6"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0" xfId="0" applyFont="1" applyFill="1" applyAlignment="1">
      <alignment horizontal="center" vertical="center"/>
    </xf>
    <xf numFmtId="0" fontId="14" fillId="3" borderId="3" xfId="0" applyFont="1" applyFill="1" applyBorder="1" applyAlignment="1">
      <alignment horizontal="center" vertical="center"/>
    </xf>
    <xf numFmtId="0" fontId="15" fillId="3" borderId="7" xfId="3" applyFont="1" applyFill="1" applyBorder="1" applyAlignment="1">
      <alignment horizontal="center" vertical="top" wrapText="1"/>
    </xf>
    <xf numFmtId="0" fontId="17" fillId="3" borderId="8" xfId="0" applyFont="1" applyFill="1" applyBorder="1" applyAlignment="1">
      <alignment horizontal="center" vertical="top"/>
    </xf>
    <xf numFmtId="0" fontId="17" fillId="3" borderId="9" xfId="0" applyFont="1" applyFill="1" applyBorder="1" applyAlignment="1">
      <alignment horizontal="center" vertical="top"/>
    </xf>
    <xf numFmtId="0" fontId="18" fillId="6" borderId="4" xfId="0" applyFont="1" applyFill="1" applyBorder="1" applyAlignment="1">
      <alignment horizontal="center" vertical="center"/>
    </xf>
    <xf numFmtId="0" fontId="18" fillId="6" borderId="5" xfId="0" applyFont="1" applyFill="1" applyBorder="1" applyAlignment="1">
      <alignment horizontal="center" vertical="center"/>
    </xf>
    <xf numFmtId="0" fontId="18" fillId="6" borderId="6" xfId="0" applyFont="1" applyFill="1" applyBorder="1" applyAlignment="1">
      <alignment horizontal="center" vertical="center"/>
    </xf>
    <xf numFmtId="0" fontId="18" fillId="6" borderId="2" xfId="0" applyFont="1" applyFill="1" applyBorder="1" applyAlignment="1">
      <alignment horizontal="center" vertical="center"/>
    </xf>
    <xf numFmtId="0" fontId="18" fillId="6" borderId="0" xfId="0" applyFont="1" applyFill="1" applyAlignment="1">
      <alignment horizontal="center" vertical="center"/>
    </xf>
    <xf numFmtId="0" fontId="18" fillId="6" borderId="3" xfId="0" applyFont="1" applyFill="1" applyBorder="1" applyAlignment="1">
      <alignment horizontal="center" vertical="center"/>
    </xf>
    <xf numFmtId="0" fontId="18" fillId="6" borderId="7" xfId="0" applyFont="1" applyFill="1" applyBorder="1" applyAlignment="1">
      <alignment horizontal="center" vertical="center"/>
    </xf>
    <xf numFmtId="0" fontId="18" fillId="6" borderId="8" xfId="0" applyFont="1" applyFill="1" applyBorder="1" applyAlignment="1">
      <alignment horizontal="center" vertical="center"/>
    </xf>
    <xf numFmtId="0" fontId="18" fillId="6" borderId="9" xfId="0" applyFont="1" applyFill="1" applyBorder="1" applyAlignment="1">
      <alignment horizontal="center" vertical="center"/>
    </xf>
    <xf numFmtId="0" fontId="19" fillId="6" borderId="1" xfId="0" applyFont="1" applyFill="1" applyBorder="1" applyAlignment="1" applyProtection="1">
      <alignment horizontal="left" vertical="center" indent="1"/>
      <protection locked="0"/>
    </xf>
    <xf numFmtId="0" fontId="20" fillId="6" borderId="1" xfId="0" applyFont="1" applyFill="1" applyBorder="1" applyAlignment="1" applyProtection="1">
      <alignment horizontal="left" vertical="center" indent="1"/>
      <protection locked="0"/>
    </xf>
    <xf numFmtId="164" fontId="20" fillId="6" borderId="1" xfId="0" applyNumberFormat="1" applyFont="1" applyFill="1" applyBorder="1" applyAlignment="1" applyProtection="1">
      <alignment horizontal="left" vertical="center" indent="1"/>
      <protection locked="0"/>
    </xf>
    <xf numFmtId="0" fontId="19" fillId="6" borderId="10" xfId="0" applyFont="1" applyFill="1" applyBorder="1" applyAlignment="1" applyProtection="1">
      <alignment horizontal="left" vertical="center" indent="1"/>
      <protection locked="0"/>
    </xf>
    <xf numFmtId="0" fontId="19" fillId="6" borderId="11" xfId="0" applyFont="1" applyFill="1" applyBorder="1" applyAlignment="1" applyProtection="1">
      <alignment horizontal="left" vertical="center" indent="1"/>
      <protection locked="0"/>
    </xf>
    <xf numFmtId="0" fontId="19" fillId="6" borderId="12" xfId="0" applyFont="1" applyFill="1" applyBorder="1" applyAlignment="1" applyProtection="1">
      <alignment horizontal="left" vertical="center" indent="1"/>
      <protection locked="0"/>
    </xf>
    <xf numFmtId="0" fontId="21" fillId="6" borderId="4" xfId="0" applyFont="1" applyFill="1" applyBorder="1" applyAlignment="1">
      <alignment horizontal="center" vertical="center" wrapText="1"/>
    </xf>
    <xf numFmtId="0" fontId="21" fillId="6" borderId="5"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21" fillId="6" borderId="0" xfId="0" applyFont="1" applyFill="1" applyAlignment="1">
      <alignment horizontal="center" vertical="center" wrapText="1"/>
    </xf>
    <xf numFmtId="0" fontId="21" fillId="6" borderId="3" xfId="0" applyFont="1" applyFill="1" applyBorder="1" applyAlignment="1">
      <alignment horizontal="center" vertical="center" wrapText="1"/>
    </xf>
    <xf numFmtId="0" fontId="21" fillId="6" borderId="7" xfId="0" applyFont="1" applyFill="1" applyBorder="1" applyAlignment="1">
      <alignment horizontal="center" vertical="center" wrapText="1"/>
    </xf>
    <xf numFmtId="0" fontId="21" fillId="6" borderId="8" xfId="0" applyFont="1" applyFill="1" applyBorder="1" applyAlignment="1">
      <alignment horizontal="center" vertical="center" wrapText="1"/>
    </xf>
    <xf numFmtId="0" fontId="21" fillId="6" borderId="9" xfId="0" applyFont="1" applyFill="1" applyBorder="1" applyAlignment="1">
      <alignment horizontal="center" vertical="center" wrapText="1"/>
    </xf>
    <xf numFmtId="0" fontId="0" fillId="6" borderId="0" xfId="0" applyFill="1" applyBorder="1" applyAlignment="1">
      <alignment horizontal="center"/>
    </xf>
  </cellXfs>
  <cellStyles count="4">
    <cellStyle name="Comma" xfId="2" builtinId="3"/>
    <cellStyle name="Hyperlink" xfId="3" builtinId="8"/>
    <cellStyle name="Normal" xfId="0" builtinId="0"/>
    <cellStyle name="Percent" xfId="1" builtinId="5"/>
  </cellStyles>
  <dxfs count="0"/>
  <tableStyles count="0" defaultTableStyle="TableStyleMedium2" defaultPivotStyle="PivotStyleLight16"/>
  <colors>
    <mruColors>
      <color rgb="FFB3C1C9"/>
      <color rgb="FF738D9D"/>
      <color rgb="FF647E8E"/>
      <color rgb="FF4A5E6A"/>
      <color rgb="FFD238EC"/>
      <color rgb="FF7433CB"/>
      <color rgb="FF929B63"/>
      <color rgb="FFF9F9F9"/>
      <color rgb="FF0FCBDF"/>
      <color rgb="FF04AC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spPr>
            <a:noFill/>
            <a:ln>
              <a:solidFill>
                <a:srgbClr val="4A5E6A"/>
              </a:solidFill>
            </a:ln>
            <a:effectLst/>
          </c:spPr>
          <c:invertIfNegative val="0"/>
          <c:dLbls>
            <c:dLbl>
              <c:idx val="0"/>
              <c:tx>
                <c:rich>
                  <a:bodyPr/>
                  <a:lstStyle/>
                  <a:p>
                    <a:fld id="{EE1612DE-BE8B-4504-BD3D-AC7E74DCA5A7}"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08C3-4839-BF17-8E3E1546C015}"/>
                </c:ext>
              </c:extLst>
            </c:dLbl>
            <c:dLbl>
              <c:idx val="1"/>
              <c:tx>
                <c:rich>
                  <a:bodyPr/>
                  <a:lstStyle/>
                  <a:p>
                    <a:fld id="{793188A8-F2EE-4882-8ABF-E70AD894C099}"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08C3-4839-BF17-8E3E1546C015}"/>
                </c:ext>
              </c:extLst>
            </c:dLbl>
            <c:dLbl>
              <c:idx val="2"/>
              <c:tx>
                <c:rich>
                  <a:bodyPr/>
                  <a:lstStyle/>
                  <a:p>
                    <a:fld id="{3310C159-2DE6-42DE-B052-CC4B314993A2}"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08C3-4839-BF17-8E3E1546C015}"/>
                </c:ext>
              </c:extLst>
            </c:dLbl>
            <c:dLbl>
              <c:idx val="3"/>
              <c:tx>
                <c:rich>
                  <a:bodyPr/>
                  <a:lstStyle/>
                  <a:p>
                    <a:fld id="{91929724-0C0F-419E-83BB-E30BE17DF9AA}"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08C3-4839-BF17-8E3E1546C015}"/>
                </c:ext>
              </c:extLst>
            </c:dLbl>
            <c:dLbl>
              <c:idx val="4"/>
              <c:tx>
                <c:rich>
                  <a:bodyPr/>
                  <a:lstStyle/>
                  <a:p>
                    <a:fld id="{FFDC73CA-C0EA-4937-9CF2-3D2FA73EBA39}"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08C3-4839-BF17-8E3E1546C015}"/>
                </c:ext>
              </c:extLst>
            </c:dLbl>
            <c:dLbl>
              <c:idx val="5"/>
              <c:tx>
                <c:rich>
                  <a:bodyPr/>
                  <a:lstStyle/>
                  <a:p>
                    <a:fld id="{B2459802-2199-4777-9AC7-1EDFBDAA5ECC}"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08C3-4839-BF17-8E3E1546C015}"/>
                </c:ext>
              </c:extLst>
            </c:dLbl>
            <c:dLbl>
              <c:idx val="6"/>
              <c:tx>
                <c:rich>
                  <a:bodyPr/>
                  <a:lstStyle/>
                  <a:p>
                    <a:fld id="{224F5BDC-E311-4654-A817-F20401CD38E9}"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08C3-4839-BF17-8E3E1546C015}"/>
                </c:ext>
              </c:extLst>
            </c:dLbl>
            <c:dLbl>
              <c:idx val="7"/>
              <c:tx>
                <c:rich>
                  <a:bodyPr/>
                  <a:lstStyle/>
                  <a:p>
                    <a:fld id="{49B87C67-BAE6-4D9C-9F56-0E3299F2DB56}"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08C3-4839-BF17-8E3E1546C015}"/>
                </c:ext>
              </c:extLst>
            </c:dLbl>
            <c:dLbl>
              <c:idx val="8"/>
              <c:tx>
                <c:rich>
                  <a:bodyPr/>
                  <a:lstStyle/>
                  <a:p>
                    <a:fld id="{A959E42B-2540-488D-8971-49F511948B4E}"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08C3-4839-BF17-8E3E1546C015}"/>
                </c:ext>
              </c:extLst>
            </c:dLbl>
            <c:dLbl>
              <c:idx val="9"/>
              <c:tx>
                <c:rich>
                  <a:bodyPr/>
                  <a:lstStyle/>
                  <a:p>
                    <a:fld id="{CFF46E64-D3AD-4FE6-80F0-8B270A5599AE}"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08C3-4839-BF17-8E3E1546C015}"/>
                </c:ext>
              </c:extLst>
            </c:dLbl>
            <c:dLbl>
              <c:idx val="10"/>
              <c:tx>
                <c:rich>
                  <a:bodyPr/>
                  <a:lstStyle/>
                  <a:p>
                    <a:fld id="{1B5F41FD-AA81-4830-ADE7-855CA0876DC5}"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08C3-4839-BF17-8E3E1546C015}"/>
                </c:ext>
              </c:extLst>
            </c:dLbl>
            <c:spPr>
              <a:noFill/>
              <a:ln>
                <a:noFill/>
              </a:ln>
              <a:effectLst/>
            </c:spPr>
            <c:txPr>
              <a:bodyPr rot="0" spcFirstLastPara="1" vertOverflow="clip" horzOverflow="clip" vert="horz" wrap="none" lIns="36576" tIns="18288" rIns="36576" bIns="18288" anchor="ctr" anchorCtr="1">
                <a:spAutoFit/>
              </a:bodyPr>
              <a:lstStyle/>
              <a:p>
                <a:pPr algn="l">
                  <a:defRPr sz="4000" b="0" i="0" u="none" strike="noStrike" kern="1200" baseline="0">
                    <a:solidFill>
                      <a:schemeClr val="dk1">
                        <a:lumMod val="65000"/>
                        <a:lumOff val="35000"/>
                      </a:schemeClr>
                    </a:solidFill>
                    <a:latin typeface="+mn-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DataLabelsRange val="1"/>
                <c15:showLeaderLines val="0"/>
              </c:ext>
            </c:extLst>
          </c:dLbls>
          <c:val>
            <c:numLit>
              <c:formatCode>General</c:formatCode>
              <c:ptCount val="11"/>
              <c:pt idx="0">
                <c:v>1</c:v>
              </c:pt>
              <c:pt idx="1">
                <c:v>1</c:v>
              </c:pt>
              <c:pt idx="2">
                <c:v>1</c:v>
              </c:pt>
              <c:pt idx="3">
                <c:v>1</c:v>
              </c:pt>
              <c:pt idx="4">
                <c:v>1</c:v>
              </c:pt>
              <c:pt idx="5">
                <c:v>1</c:v>
              </c:pt>
              <c:pt idx="6">
                <c:v>1</c:v>
              </c:pt>
              <c:pt idx="7">
                <c:v>1</c:v>
              </c:pt>
              <c:pt idx="8">
                <c:v>1</c:v>
              </c:pt>
              <c:pt idx="9">
                <c:v>1</c:v>
              </c:pt>
              <c:pt idx="10">
                <c:v>1</c:v>
              </c:pt>
            </c:numLit>
          </c:val>
          <c:extLst>
            <c:ext xmlns:c15="http://schemas.microsoft.com/office/drawing/2012/chart" uri="{02D57815-91ED-43cb-92C2-25804820EDAC}">
              <c15:datalabelsRange>
                <c15:f>'Time Schedule Input'!$B$1:$B$11</c15:f>
                <c15:dlblRangeCache>
                  <c:ptCount val="11"/>
                  <c:pt idx="0">
                    <c:v>Items</c:v>
                  </c:pt>
                  <c:pt idx="1">
                    <c:v>Project Overall</c:v>
                  </c:pt>
                  <c:pt idx="2">
                    <c:v>Engineering</c:v>
                  </c:pt>
                  <c:pt idx="3">
                    <c:v>Procurement</c:v>
                  </c:pt>
                  <c:pt idx="4">
                    <c:v>Construction</c:v>
                  </c:pt>
                  <c:pt idx="5">
                    <c:v>Main Package 1</c:v>
                  </c:pt>
                  <c:pt idx="6">
                    <c:v>Main Package 2</c:v>
                  </c:pt>
                  <c:pt idx="7">
                    <c:v>Main Package 3</c:v>
                  </c:pt>
                  <c:pt idx="8">
                    <c:v>Main Package 4</c:v>
                  </c:pt>
                  <c:pt idx="9">
                    <c:v>Main Package 5</c:v>
                  </c:pt>
                  <c:pt idx="10">
                    <c:v>Main Package 6</c:v>
                  </c:pt>
                </c15:dlblRangeCache>
              </c15:datalabelsRange>
            </c:ext>
            <c:ext xmlns:c16="http://schemas.microsoft.com/office/drawing/2014/chart" uri="{C3380CC4-5D6E-409C-BE32-E72D297353CC}">
              <c16:uniqueId val="{0000000B-08C3-4839-BF17-8E3E1546C015}"/>
            </c:ext>
          </c:extLst>
        </c:ser>
        <c:ser>
          <c:idx val="1"/>
          <c:order val="1"/>
          <c:spPr>
            <a:noFill/>
            <a:ln>
              <a:solidFill>
                <a:srgbClr val="4A5E6A"/>
              </a:solidFill>
            </a:ln>
            <a:effectLst/>
          </c:spPr>
          <c:invertIfNegative val="0"/>
          <c:dLbls>
            <c:dLbl>
              <c:idx val="0"/>
              <c:tx>
                <c:rich>
                  <a:bodyPr/>
                  <a:lstStyle/>
                  <a:p>
                    <a:fld id="{7569984E-C9D7-4F39-A60E-F0D8675B8F1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08C3-4839-BF17-8E3E1546C015}"/>
                </c:ext>
              </c:extLst>
            </c:dLbl>
            <c:dLbl>
              <c:idx val="1"/>
              <c:tx>
                <c:rich>
                  <a:bodyPr/>
                  <a:lstStyle/>
                  <a:p>
                    <a:fld id="{4AB5B3C0-9376-4A8C-ACA8-F192EF13B3F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08C3-4839-BF17-8E3E1546C015}"/>
                </c:ext>
              </c:extLst>
            </c:dLbl>
            <c:dLbl>
              <c:idx val="2"/>
              <c:tx>
                <c:rich>
                  <a:bodyPr/>
                  <a:lstStyle/>
                  <a:p>
                    <a:fld id="{2555AC28-3EFB-42F3-B07E-4644311AF37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08C3-4839-BF17-8E3E1546C015}"/>
                </c:ext>
              </c:extLst>
            </c:dLbl>
            <c:dLbl>
              <c:idx val="3"/>
              <c:tx>
                <c:rich>
                  <a:bodyPr/>
                  <a:lstStyle/>
                  <a:p>
                    <a:fld id="{B6D6ECC4-409F-4047-9F1D-9D48AF35243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08C3-4839-BF17-8E3E1546C015}"/>
                </c:ext>
              </c:extLst>
            </c:dLbl>
            <c:dLbl>
              <c:idx val="4"/>
              <c:tx>
                <c:rich>
                  <a:bodyPr/>
                  <a:lstStyle/>
                  <a:p>
                    <a:fld id="{883B234B-FC65-47B2-9CC0-4BFAC5E3CDF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08C3-4839-BF17-8E3E1546C015}"/>
                </c:ext>
              </c:extLst>
            </c:dLbl>
            <c:dLbl>
              <c:idx val="5"/>
              <c:tx>
                <c:rich>
                  <a:bodyPr/>
                  <a:lstStyle/>
                  <a:p>
                    <a:fld id="{9139D0F3-2D05-4EAB-A7D7-63C7B46999C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08C3-4839-BF17-8E3E1546C015}"/>
                </c:ext>
              </c:extLst>
            </c:dLbl>
            <c:dLbl>
              <c:idx val="6"/>
              <c:tx>
                <c:rich>
                  <a:bodyPr/>
                  <a:lstStyle/>
                  <a:p>
                    <a:fld id="{C154FDAC-99B8-4719-A4FF-7A47D83D931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08C3-4839-BF17-8E3E1546C015}"/>
                </c:ext>
              </c:extLst>
            </c:dLbl>
            <c:dLbl>
              <c:idx val="7"/>
              <c:tx>
                <c:rich>
                  <a:bodyPr/>
                  <a:lstStyle/>
                  <a:p>
                    <a:fld id="{509C34E7-9B92-46EB-8745-4E9284A6FFE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08C3-4839-BF17-8E3E1546C015}"/>
                </c:ext>
              </c:extLst>
            </c:dLbl>
            <c:dLbl>
              <c:idx val="8"/>
              <c:tx>
                <c:rich>
                  <a:bodyPr/>
                  <a:lstStyle/>
                  <a:p>
                    <a:fld id="{8475B45D-D07B-4A0D-AF91-69ED33A8BB6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08C3-4839-BF17-8E3E1546C015}"/>
                </c:ext>
              </c:extLst>
            </c:dLbl>
            <c:dLbl>
              <c:idx val="9"/>
              <c:tx>
                <c:rich>
                  <a:bodyPr/>
                  <a:lstStyle/>
                  <a:p>
                    <a:fld id="{AFEDE193-41B3-4553-9000-BA86CD9152C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08C3-4839-BF17-8E3E1546C015}"/>
                </c:ext>
              </c:extLst>
            </c:dLbl>
            <c:dLbl>
              <c:idx val="10"/>
              <c:tx>
                <c:rich>
                  <a:bodyPr/>
                  <a:lstStyle/>
                  <a:p>
                    <a:fld id="{28D0A3BC-3D52-48E1-9C71-3264D3CE200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08C3-4839-BF17-8E3E1546C015}"/>
                </c:ext>
              </c:extLst>
            </c:dLbl>
            <c:spPr>
              <a:noFill/>
              <a:ln>
                <a:noFill/>
              </a:ln>
              <a:effectLst/>
            </c:spPr>
            <c:txPr>
              <a:bodyPr rot="0" spcFirstLastPara="1" vertOverflow="ellipsis" vert="horz" wrap="square" anchor="ctr" anchorCtr="1"/>
              <a:lstStyle/>
              <a:p>
                <a:pPr>
                  <a:defRPr sz="36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val>
            <c:numLit>
              <c:formatCode>General</c:formatCode>
              <c:ptCount val="11"/>
              <c:pt idx="0">
                <c:v>0.7</c:v>
              </c:pt>
              <c:pt idx="1">
                <c:v>0.7</c:v>
              </c:pt>
              <c:pt idx="2">
                <c:v>0.7</c:v>
              </c:pt>
              <c:pt idx="3">
                <c:v>0.7</c:v>
              </c:pt>
              <c:pt idx="4">
                <c:v>0.7</c:v>
              </c:pt>
              <c:pt idx="5">
                <c:v>0.7</c:v>
              </c:pt>
              <c:pt idx="6">
                <c:v>0.7</c:v>
              </c:pt>
              <c:pt idx="7">
                <c:v>0.7</c:v>
              </c:pt>
              <c:pt idx="8">
                <c:v>0.7</c:v>
              </c:pt>
              <c:pt idx="9">
                <c:v>0.7</c:v>
              </c:pt>
              <c:pt idx="10">
                <c:v>0.7</c:v>
              </c:pt>
            </c:numLit>
          </c:val>
          <c:extLst>
            <c:ext xmlns:c15="http://schemas.microsoft.com/office/drawing/2012/chart" uri="{02D57815-91ED-43cb-92C2-25804820EDAC}">
              <c15:datalabelsRange>
                <c15:f>'Time Schedule Input'!$D$1:$D$11</c15:f>
                <c15:dlblRangeCache>
                  <c:ptCount val="11"/>
                  <c:pt idx="0">
                    <c:v>Pl. Finish</c:v>
                  </c:pt>
                  <c:pt idx="1">
                    <c:v>30-Mar-23</c:v>
                  </c:pt>
                  <c:pt idx="2">
                    <c:v>01-Aug-21</c:v>
                  </c:pt>
                  <c:pt idx="3">
                    <c:v>01-Dec-21</c:v>
                  </c:pt>
                  <c:pt idx="4">
                    <c:v>30-Mar-23</c:v>
                  </c:pt>
                  <c:pt idx="5">
                    <c:v>01-Dec-21</c:v>
                  </c:pt>
                  <c:pt idx="6">
                    <c:v>01-Mar-22</c:v>
                  </c:pt>
                  <c:pt idx="7">
                    <c:v>30-May-22</c:v>
                  </c:pt>
                  <c:pt idx="8">
                    <c:v>28-Aug-22</c:v>
                  </c:pt>
                  <c:pt idx="9">
                    <c:v>26-Nov-22</c:v>
                  </c:pt>
                  <c:pt idx="10">
                    <c:v>30-Mar-23</c:v>
                  </c:pt>
                </c15:dlblRangeCache>
              </c15:datalabelsRange>
            </c:ext>
            <c:ext xmlns:c16="http://schemas.microsoft.com/office/drawing/2014/chart" uri="{C3380CC4-5D6E-409C-BE32-E72D297353CC}">
              <c16:uniqueId val="{00000017-08C3-4839-BF17-8E3E1546C015}"/>
            </c:ext>
          </c:extLst>
        </c:ser>
        <c:ser>
          <c:idx val="2"/>
          <c:order val="2"/>
          <c:spPr>
            <a:noFill/>
            <a:ln>
              <a:solidFill>
                <a:srgbClr val="4A5E6A"/>
              </a:solidFill>
            </a:ln>
            <a:effectLst/>
          </c:spPr>
          <c:invertIfNegative val="0"/>
          <c:dLbls>
            <c:dLbl>
              <c:idx val="0"/>
              <c:tx>
                <c:rich>
                  <a:bodyPr/>
                  <a:lstStyle/>
                  <a:p>
                    <a:fld id="{71A20937-AD1C-445B-A134-F471037A98C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08C3-4839-BF17-8E3E1546C015}"/>
                </c:ext>
              </c:extLst>
            </c:dLbl>
            <c:dLbl>
              <c:idx val="1"/>
              <c:tx>
                <c:rich>
                  <a:bodyPr/>
                  <a:lstStyle/>
                  <a:p>
                    <a:fld id="{710929D6-AAB3-45DC-9B98-65856FC26E4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08C3-4839-BF17-8E3E1546C015}"/>
                </c:ext>
              </c:extLst>
            </c:dLbl>
            <c:dLbl>
              <c:idx val="2"/>
              <c:tx>
                <c:rich>
                  <a:bodyPr/>
                  <a:lstStyle/>
                  <a:p>
                    <a:fld id="{15401292-4F7F-4640-BC5C-C997B665C5F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08C3-4839-BF17-8E3E1546C015}"/>
                </c:ext>
              </c:extLst>
            </c:dLbl>
            <c:dLbl>
              <c:idx val="3"/>
              <c:tx>
                <c:rich>
                  <a:bodyPr/>
                  <a:lstStyle/>
                  <a:p>
                    <a:fld id="{320E1D7D-2923-4A25-AB19-F0934015BDE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08C3-4839-BF17-8E3E1546C015}"/>
                </c:ext>
              </c:extLst>
            </c:dLbl>
            <c:dLbl>
              <c:idx val="4"/>
              <c:tx>
                <c:rich>
                  <a:bodyPr/>
                  <a:lstStyle/>
                  <a:p>
                    <a:fld id="{56BA5B5C-5038-41C0-8443-57519680946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C-08C3-4839-BF17-8E3E1546C015}"/>
                </c:ext>
              </c:extLst>
            </c:dLbl>
            <c:dLbl>
              <c:idx val="5"/>
              <c:tx>
                <c:rich>
                  <a:bodyPr/>
                  <a:lstStyle/>
                  <a:p>
                    <a:fld id="{AD104B6B-D574-44B9-B6C7-CBAA695EC27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08C3-4839-BF17-8E3E1546C015}"/>
                </c:ext>
              </c:extLst>
            </c:dLbl>
            <c:dLbl>
              <c:idx val="6"/>
              <c:tx>
                <c:rich>
                  <a:bodyPr/>
                  <a:lstStyle/>
                  <a:p>
                    <a:fld id="{624DA2A8-AB4E-489B-9075-7348DF804CA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E-08C3-4839-BF17-8E3E1546C015}"/>
                </c:ext>
              </c:extLst>
            </c:dLbl>
            <c:dLbl>
              <c:idx val="7"/>
              <c:tx>
                <c:rich>
                  <a:bodyPr/>
                  <a:lstStyle/>
                  <a:p>
                    <a:fld id="{FBD5A5D9-022B-4065-9840-6079BE01233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F-08C3-4839-BF17-8E3E1546C015}"/>
                </c:ext>
              </c:extLst>
            </c:dLbl>
            <c:dLbl>
              <c:idx val="8"/>
              <c:tx>
                <c:rich>
                  <a:bodyPr/>
                  <a:lstStyle/>
                  <a:p>
                    <a:fld id="{E9F78C53-6FF1-49F9-BA38-7669530897A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0-08C3-4839-BF17-8E3E1546C015}"/>
                </c:ext>
              </c:extLst>
            </c:dLbl>
            <c:dLbl>
              <c:idx val="9"/>
              <c:tx>
                <c:rich>
                  <a:bodyPr/>
                  <a:lstStyle/>
                  <a:p>
                    <a:fld id="{BAAAFD2D-BBD3-4DAF-8138-6C67A614C12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1-08C3-4839-BF17-8E3E1546C015}"/>
                </c:ext>
              </c:extLst>
            </c:dLbl>
            <c:dLbl>
              <c:idx val="10"/>
              <c:tx>
                <c:rich>
                  <a:bodyPr/>
                  <a:lstStyle/>
                  <a:p>
                    <a:fld id="{A9A030C7-C20A-4907-8BF8-CC3654AFDD3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2-08C3-4839-BF17-8E3E1546C015}"/>
                </c:ext>
              </c:extLst>
            </c:dLbl>
            <c:spPr>
              <a:noFill/>
              <a:ln>
                <a:noFill/>
              </a:ln>
              <a:effectLst/>
            </c:spPr>
            <c:txPr>
              <a:bodyPr rot="0" spcFirstLastPara="1" vertOverflow="ellipsis" vert="horz" wrap="square" anchor="ctr" anchorCtr="1"/>
              <a:lstStyle/>
              <a:p>
                <a:pPr>
                  <a:defRPr sz="36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val>
            <c:numLit>
              <c:formatCode>General</c:formatCode>
              <c:ptCount val="11"/>
              <c:pt idx="0">
                <c:v>0.7</c:v>
              </c:pt>
              <c:pt idx="1">
                <c:v>0.7</c:v>
              </c:pt>
              <c:pt idx="2">
                <c:v>0.7</c:v>
              </c:pt>
              <c:pt idx="3">
                <c:v>0.7</c:v>
              </c:pt>
              <c:pt idx="4">
                <c:v>0.7</c:v>
              </c:pt>
              <c:pt idx="5">
                <c:v>0.7</c:v>
              </c:pt>
              <c:pt idx="6">
                <c:v>0.7</c:v>
              </c:pt>
              <c:pt idx="7">
                <c:v>0.7</c:v>
              </c:pt>
              <c:pt idx="8">
                <c:v>0.7</c:v>
              </c:pt>
              <c:pt idx="9">
                <c:v>0.7</c:v>
              </c:pt>
              <c:pt idx="10">
                <c:v>0.7</c:v>
              </c:pt>
            </c:numLit>
          </c:val>
          <c:extLst>
            <c:ext xmlns:c15="http://schemas.microsoft.com/office/drawing/2012/chart" uri="{02D57815-91ED-43cb-92C2-25804820EDAC}">
              <c15:datalabelsRange>
                <c15:f>'Time Schedule Input'!$F$1:$F$11</c15:f>
                <c15:dlblRangeCache>
                  <c:ptCount val="11"/>
                  <c:pt idx="0">
                    <c:v>A/F Finish</c:v>
                  </c:pt>
                  <c:pt idx="1">
                    <c:v>30-May-23</c:v>
                  </c:pt>
                  <c:pt idx="2">
                    <c:v>01-Dec-21</c:v>
                  </c:pt>
                  <c:pt idx="3">
                    <c:v>28-Feb-22</c:v>
                  </c:pt>
                  <c:pt idx="4">
                    <c:v>30-May-23</c:v>
                  </c:pt>
                  <c:pt idx="5">
                    <c:v>02-Feb-22</c:v>
                  </c:pt>
                  <c:pt idx="6">
                    <c:v>03-May-22</c:v>
                  </c:pt>
                  <c:pt idx="7">
                    <c:v>15-Aug-22</c:v>
                  </c:pt>
                  <c:pt idx="8">
                    <c:v>15-Oct-22</c:v>
                  </c:pt>
                  <c:pt idx="9">
                    <c:v>28-Jan-23</c:v>
                  </c:pt>
                  <c:pt idx="10">
                    <c:v>30-May-23</c:v>
                  </c:pt>
                </c15:dlblRangeCache>
              </c15:datalabelsRange>
            </c:ext>
            <c:ext xmlns:c16="http://schemas.microsoft.com/office/drawing/2014/chart" uri="{C3380CC4-5D6E-409C-BE32-E72D297353CC}">
              <c16:uniqueId val="{00000023-08C3-4839-BF17-8E3E1546C015}"/>
            </c:ext>
          </c:extLst>
        </c:ser>
        <c:ser>
          <c:idx val="3"/>
          <c:order val="3"/>
          <c:spPr>
            <a:noFill/>
            <a:ln>
              <a:solidFill>
                <a:srgbClr val="4A5E6A"/>
              </a:solidFill>
            </a:ln>
            <a:effectLst/>
          </c:spPr>
          <c:invertIfNegative val="0"/>
          <c:dLbls>
            <c:dLbl>
              <c:idx val="0"/>
              <c:tx>
                <c:rich>
                  <a:bodyPr/>
                  <a:lstStyle/>
                  <a:p>
                    <a:fld id="{EDE2937B-BD95-4E10-9F19-5D5DD058F6B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4-08C3-4839-BF17-8E3E1546C015}"/>
                </c:ext>
              </c:extLst>
            </c:dLbl>
            <c:dLbl>
              <c:idx val="1"/>
              <c:tx>
                <c:rich>
                  <a:bodyPr/>
                  <a:lstStyle/>
                  <a:p>
                    <a:fld id="{ECA3A873-08E6-4F72-9F94-ABB205B2622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5-08C3-4839-BF17-8E3E1546C015}"/>
                </c:ext>
              </c:extLst>
            </c:dLbl>
            <c:dLbl>
              <c:idx val="2"/>
              <c:tx>
                <c:rich>
                  <a:bodyPr/>
                  <a:lstStyle/>
                  <a:p>
                    <a:fld id="{60E42753-AE3F-4E53-ACF1-DE0E596408C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6-08C3-4839-BF17-8E3E1546C015}"/>
                </c:ext>
              </c:extLst>
            </c:dLbl>
            <c:dLbl>
              <c:idx val="3"/>
              <c:tx>
                <c:rich>
                  <a:bodyPr/>
                  <a:lstStyle/>
                  <a:p>
                    <a:fld id="{E852C800-4342-498B-A998-71B07599F1A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7-08C3-4839-BF17-8E3E1546C015}"/>
                </c:ext>
              </c:extLst>
            </c:dLbl>
            <c:dLbl>
              <c:idx val="4"/>
              <c:tx>
                <c:rich>
                  <a:bodyPr/>
                  <a:lstStyle/>
                  <a:p>
                    <a:fld id="{7B02F6BD-EEAA-4D68-A4BE-F8B42231A41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8-08C3-4839-BF17-8E3E1546C015}"/>
                </c:ext>
              </c:extLst>
            </c:dLbl>
            <c:dLbl>
              <c:idx val="5"/>
              <c:tx>
                <c:rich>
                  <a:bodyPr/>
                  <a:lstStyle/>
                  <a:p>
                    <a:fld id="{A76BAF50-1018-457C-8EB8-4363EB1E8C6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9-08C3-4839-BF17-8E3E1546C015}"/>
                </c:ext>
              </c:extLst>
            </c:dLbl>
            <c:dLbl>
              <c:idx val="6"/>
              <c:tx>
                <c:rich>
                  <a:bodyPr/>
                  <a:lstStyle/>
                  <a:p>
                    <a:fld id="{C5396397-6A14-4FCE-8E83-E8EB3EDCB70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A-08C3-4839-BF17-8E3E1546C015}"/>
                </c:ext>
              </c:extLst>
            </c:dLbl>
            <c:dLbl>
              <c:idx val="7"/>
              <c:tx>
                <c:rich>
                  <a:bodyPr/>
                  <a:lstStyle/>
                  <a:p>
                    <a:fld id="{99312ACE-F979-4924-A655-9883699183D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B-08C3-4839-BF17-8E3E1546C015}"/>
                </c:ext>
              </c:extLst>
            </c:dLbl>
            <c:dLbl>
              <c:idx val="8"/>
              <c:tx>
                <c:rich>
                  <a:bodyPr/>
                  <a:lstStyle/>
                  <a:p>
                    <a:fld id="{EF159F89-C380-42D6-9C9E-55C778072E6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C-08C3-4839-BF17-8E3E1546C015}"/>
                </c:ext>
              </c:extLst>
            </c:dLbl>
            <c:dLbl>
              <c:idx val="9"/>
              <c:tx>
                <c:rich>
                  <a:bodyPr/>
                  <a:lstStyle/>
                  <a:p>
                    <a:fld id="{9150A959-724A-4F24-AC99-31F925E5A2A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D-08C3-4839-BF17-8E3E1546C015}"/>
                </c:ext>
              </c:extLst>
            </c:dLbl>
            <c:dLbl>
              <c:idx val="10"/>
              <c:tx>
                <c:rich>
                  <a:bodyPr/>
                  <a:lstStyle/>
                  <a:p>
                    <a:fld id="{37810A41-B472-4507-99A7-54188563193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E-08C3-4839-BF17-8E3E1546C015}"/>
                </c:ext>
              </c:extLst>
            </c:dLbl>
            <c:spPr>
              <a:noFill/>
              <a:ln>
                <a:noFill/>
              </a:ln>
              <a:effectLst/>
            </c:spPr>
            <c:txPr>
              <a:bodyPr rot="0" spcFirstLastPara="1" vertOverflow="ellipsis" vert="horz" wrap="square" anchor="ctr" anchorCtr="1"/>
              <a:lstStyle/>
              <a:p>
                <a:pPr>
                  <a:defRPr sz="44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val>
            <c:numLit>
              <c:formatCode>General</c:formatCode>
              <c:ptCount val="11"/>
              <c:pt idx="0">
                <c:v>0.5</c:v>
              </c:pt>
              <c:pt idx="1">
                <c:v>0.5</c:v>
              </c:pt>
              <c:pt idx="2">
                <c:v>0.5</c:v>
              </c:pt>
              <c:pt idx="3">
                <c:v>0.5</c:v>
              </c:pt>
              <c:pt idx="4">
                <c:v>0.5</c:v>
              </c:pt>
              <c:pt idx="5">
                <c:v>0.5</c:v>
              </c:pt>
              <c:pt idx="6">
                <c:v>0.5</c:v>
              </c:pt>
              <c:pt idx="7">
                <c:v>0.5</c:v>
              </c:pt>
              <c:pt idx="8">
                <c:v>0.5</c:v>
              </c:pt>
              <c:pt idx="9">
                <c:v>0.5</c:v>
              </c:pt>
              <c:pt idx="10">
                <c:v>0.5</c:v>
              </c:pt>
            </c:numLit>
          </c:val>
          <c:extLst>
            <c:ext xmlns:c15="http://schemas.microsoft.com/office/drawing/2012/chart" uri="{02D57815-91ED-43cb-92C2-25804820EDAC}">
              <c15:datalabelsRange>
                <c15:f>'Time Schedule Input'!$O$1:$O$11</c15:f>
                <c15:dlblRangeCache>
                  <c:ptCount val="11"/>
                  <c:pt idx="0">
                    <c:v>Delay</c:v>
                  </c:pt>
                  <c:pt idx="1">
                    <c:v>61</c:v>
                  </c:pt>
                  <c:pt idx="2">
                    <c:v>122</c:v>
                  </c:pt>
                  <c:pt idx="3">
                    <c:v>89</c:v>
                  </c:pt>
                  <c:pt idx="4">
                    <c:v>61</c:v>
                  </c:pt>
                  <c:pt idx="5">
                    <c:v>63</c:v>
                  </c:pt>
                  <c:pt idx="6">
                    <c:v>63</c:v>
                  </c:pt>
                  <c:pt idx="7">
                    <c:v>77</c:v>
                  </c:pt>
                  <c:pt idx="8">
                    <c:v>48</c:v>
                  </c:pt>
                  <c:pt idx="9">
                    <c:v>63</c:v>
                  </c:pt>
                  <c:pt idx="10">
                    <c:v>61</c:v>
                  </c:pt>
                </c15:dlblRangeCache>
              </c15:datalabelsRange>
            </c:ext>
            <c:ext xmlns:c16="http://schemas.microsoft.com/office/drawing/2014/chart" uri="{C3380CC4-5D6E-409C-BE32-E72D297353CC}">
              <c16:uniqueId val="{0000002F-08C3-4839-BF17-8E3E1546C015}"/>
            </c:ext>
          </c:extLst>
        </c:ser>
        <c:dLbls>
          <c:showLegendKey val="0"/>
          <c:showVal val="0"/>
          <c:showCatName val="0"/>
          <c:showSerName val="0"/>
          <c:showPercent val="0"/>
          <c:showBubbleSize val="0"/>
        </c:dLbls>
        <c:gapWidth val="0"/>
        <c:overlap val="100"/>
        <c:axId val="1087206272"/>
        <c:axId val="1087206688"/>
      </c:barChart>
      <c:catAx>
        <c:axId val="1087206272"/>
        <c:scaling>
          <c:orientation val="maxMin"/>
        </c:scaling>
        <c:delete val="1"/>
        <c:axPos val="l"/>
        <c:majorTickMark val="out"/>
        <c:minorTickMark val="none"/>
        <c:tickLblPos val="nextTo"/>
        <c:crossAx val="1087206688"/>
        <c:crosses val="autoZero"/>
        <c:auto val="1"/>
        <c:lblAlgn val="ctr"/>
        <c:lblOffset val="100"/>
        <c:noMultiLvlLbl val="0"/>
      </c:catAx>
      <c:valAx>
        <c:axId val="1087206688"/>
        <c:scaling>
          <c:orientation val="minMax"/>
          <c:max val="2.9"/>
          <c:min val="0"/>
        </c:scaling>
        <c:delete val="1"/>
        <c:axPos val="t"/>
        <c:numFmt formatCode="General" sourceLinked="1"/>
        <c:majorTickMark val="out"/>
        <c:minorTickMark val="none"/>
        <c:tickLblPos val="nextTo"/>
        <c:crossAx val="10872062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24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836370093277807E-2"/>
          <c:y val="9.7013925224812572E-2"/>
          <c:w val="0.85052980304755799"/>
          <c:h val="0.88788582942662853"/>
        </c:manualLayout>
      </c:layout>
      <c:barChart>
        <c:barDir val="bar"/>
        <c:grouping val="stacked"/>
        <c:varyColors val="0"/>
        <c:ser>
          <c:idx val="0"/>
          <c:order val="0"/>
          <c:tx>
            <c:v>Start Point</c:v>
          </c:tx>
          <c:spPr>
            <a:noFill/>
            <a:ln>
              <a:noFill/>
            </a:ln>
            <a:effectLst/>
          </c:spPr>
          <c:invertIfNegative val="0"/>
          <c:cat>
            <c:strRef>
              <c:f>'Time Schedule Input'!$B$2:$B$11</c:f>
              <c:strCache>
                <c:ptCount val="10"/>
                <c:pt idx="0">
                  <c:v>Project Overall</c:v>
                </c:pt>
                <c:pt idx="1">
                  <c:v>Engineering</c:v>
                </c:pt>
                <c:pt idx="2">
                  <c:v>Procurement</c:v>
                </c:pt>
                <c:pt idx="3">
                  <c:v>Construction</c:v>
                </c:pt>
                <c:pt idx="4">
                  <c:v>Main Package 1</c:v>
                </c:pt>
                <c:pt idx="5">
                  <c:v>Main Package 2</c:v>
                </c:pt>
                <c:pt idx="6">
                  <c:v>Main Package 3</c:v>
                </c:pt>
                <c:pt idx="7">
                  <c:v>Main Package 4</c:v>
                </c:pt>
                <c:pt idx="8">
                  <c:v>Main Package 5</c:v>
                </c:pt>
                <c:pt idx="9">
                  <c:v>Main Package 6</c:v>
                </c:pt>
              </c:strCache>
            </c:strRef>
          </c:cat>
          <c:val>
            <c:numRef>
              <c:f>'Time Schedule Input'!$C$2:$C$11</c:f>
              <c:numCache>
                <c:formatCode>d\-mmm\-yy</c:formatCode>
                <c:ptCount val="10"/>
                <c:pt idx="0">
                  <c:v>44197</c:v>
                </c:pt>
                <c:pt idx="1">
                  <c:v>44197</c:v>
                </c:pt>
                <c:pt idx="2">
                  <c:v>44199</c:v>
                </c:pt>
                <c:pt idx="3">
                  <c:v>44287</c:v>
                </c:pt>
                <c:pt idx="4">
                  <c:v>44287</c:v>
                </c:pt>
                <c:pt idx="5">
                  <c:v>44377</c:v>
                </c:pt>
                <c:pt idx="6">
                  <c:v>44467</c:v>
                </c:pt>
                <c:pt idx="7">
                  <c:v>44557</c:v>
                </c:pt>
                <c:pt idx="8">
                  <c:v>44647</c:v>
                </c:pt>
                <c:pt idx="9">
                  <c:v>44737</c:v>
                </c:pt>
              </c:numCache>
            </c:numRef>
          </c:val>
          <c:extLst>
            <c:ext xmlns:c16="http://schemas.microsoft.com/office/drawing/2014/chart" uri="{C3380CC4-5D6E-409C-BE32-E72D297353CC}">
              <c16:uniqueId val="{00000000-41BB-48E9-9BDD-8264D7DDF774}"/>
            </c:ext>
          </c:extLst>
        </c:ser>
        <c:ser>
          <c:idx val="1"/>
          <c:order val="1"/>
          <c:tx>
            <c:v>Elapsed Time</c:v>
          </c:tx>
          <c:spPr>
            <a:solidFill>
              <a:schemeClr val="accent5">
                <a:lumMod val="75000"/>
              </a:schemeClr>
            </a:solidFill>
            <a:ln>
              <a:solidFill>
                <a:srgbClr val="738D9D"/>
              </a:solidFill>
            </a:ln>
            <a:effectLst/>
          </c:spPr>
          <c:invertIfNegative val="0"/>
          <c:cat>
            <c:strRef>
              <c:f>'Time Schedule Input'!$B$2:$B$11</c:f>
              <c:strCache>
                <c:ptCount val="10"/>
                <c:pt idx="0">
                  <c:v>Project Overall</c:v>
                </c:pt>
                <c:pt idx="1">
                  <c:v>Engineering</c:v>
                </c:pt>
                <c:pt idx="2">
                  <c:v>Procurement</c:v>
                </c:pt>
                <c:pt idx="3">
                  <c:v>Construction</c:v>
                </c:pt>
                <c:pt idx="4">
                  <c:v>Main Package 1</c:v>
                </c:pt>
                <c:pt idx="5">
                  <c:v>Main Package 2</c:v>
                </c:pt>
                <c:pt idx="6">
                  <c:v>Main Package 3</c:v>
                </c:pt>
                <c:pt idx="7">
                  <c:v>Main Package 4</c:v>
                </c:pt>
                <c:pt idx="8">
                  <c:v>Main Package 5</c:v>
                </c:pt>
                <c:pt idx="9">
                  <c:v>Main Package 6</c:v>
                </c:pt>
              </c:strCache>
            </c:strRef>
          </c:cat>
          <c:val>
            <c:numRef>
              <c:f>'Time Schedule Input'!$M$2:$M$11</c:f>
              <c:numCache>
                <c:formatCode>General</c:formatCode>
                <c:ptCount val="10"/>
                <c:pt idx="0">
                  <c:v>365</c:v>
                </c:pt>
                <c:pt idx="1">
                  <c:v>212</c:v>
                </c:pt>
                <c:pt idx="2">
                  <c:v>332</c:v>
                </c:pt>
                <c:pt idx="3">
                  <c:v>275</c:v>
                </c:pt>
                <c:pt idx="4">
                  <c:v>244</c:v>
                </c:pt>
                <c:pt idx="5">
                  <c:v>185</c:v>
                </c:pt>
                <c:pt idx="6">
                  <c:v>95</c:v>
                </c:pt>
                <c:pt idx="7">
                  <c:v>5</c:v>
                </c:pt>
                <c:pt idx="8">
                  <c:v>0</c:v>
                </c:pt>
                <c:pt idx="9">
                  <c:v>0</c:v>
                </c:pt>
              </c:numCache>
            </c:numRef>
          </c:val>
          <c:extLst>
            <c:ext xmlns:c16="http://schemas.microsoft.com/office/drawing/2014/chart" uri="{C3380CC4-5D6E-409C-BE32-E72D297353CC}">
              <c16:uniqueId val="{00000001-41BB-48E9-9BDD-8264D7DDF774}"/>
            </c:ext>
          </c:extLst>
        </c:ser>
        <c:ser>
          <c:idx val="2"/>
          <c:order val="2"/>
          <c:tx>
            <c:v>Remaining Time</c:v>
          </c:tx>
          <c:spPr>
            <a:solidFill>
              <a:schemeClr val="bg1"/>
            </a:solidFill>
            <a:ln>
              <a:solidFill>
                <a:srgbClr val="738D9D"/>
              </a:solidFill>
            </a:ln>
            <a:effectLst/>
          </c:spPr>
          <c:invertIfNegative val="0"/>
          <c:cat>
            <c:strRef>
              <c:f>'Time Schedule Input'!$B$2:$B$11</c:f>
              <c:strCache>
                <c:ptCount val="10"/>
                <c:pt idx="0">
                  <c:v>Project Overall</c:v>
                </c:pt>
                <c:pt idx="1">
                  <c:v>Engineering</c:v>
                </c:pt>
                <c:pt idx="2">
                  <c:v>Procurement</c:v>
                </c:pt>
                <c:pt idx="3">
                  <c:v>Construction</c:v>
                </c:pt>
                <c:pt idx="4">
                  <c:v>Main Package 1</c:v>
                </c:pt>
                <c:pt idx="5">
                  <c:v>Main Package 2</c:v>
                </c:pt>
                <c:pt idx="6">
                  <c:v>Main Package 3</c:v>
                </c:pt>
                <c:pt idx="7">
                  <c:v>Main Package 4</c:v>
                </c:pt>
                <c:pt idx="8">
                  <c:v>Main Package 5</c:v>
                </c:pt>
                <c:pt idx="9">
                  <c:v>Main Package 6</c:v>
                </c:pt>
              </c:strCache>
            </c:strRef>
          </c:cat>
          <c:val>
            <c:numRef>
              <c:f>'Time Schedule Input'!$N$2:$N$11</c:f>
              <c:numCache>
                <c:formatCode>General</c:formatCode>
                <c:ptCount val="10"/>
                <c:pt idx="0">
                  <c:v>453</c:v>
                </c:pt>
                <c:pt idx="1">
                  <c:v>0</c:v>
                </c:pt>
                <c:pt idx="2">
                  <c:v>0</c:v>
                </c:pt>
                <c:pt idx="3">
                  <c:v>453</c:v>
                </c:pt>
                <c:pt idx="4">
                  <c:v>0</c:v>
                </c:pt>
                <c:pt idx="5">
                  <c:v>59</c:v>
                </c:pt>
                <c:pt idx="6">
                  <c:v>149</c:v>
                </c:pt>
                <c:pt idx="7">
                  <c:v>239</c:v>
                </c:pt>
                <c:pt idx="8">
                  <c:v>244</c:v>
                </c:pt>
                <c:pt idx="9">
                  <c:v>278</c:v>
                </c:pt>
              </c:numCache>
            </c:numRef>
          </c:val>
          <c:extLst>
            <c:ext xmlns:c16="http://schemas.microsoft.com/office/drawing/2014/chart" uri="{C3380CC4-5D6E-409C-BE32-E72D297353CC}">
              <c16:uniqueId val="{00000002-41BB-48E9-9BDD-8264D7DDF774}"/>
            </c:ext>
          </c:extLst>
        </c:ser>
        <c:ser>
          <c:idx val="3"/>
          <c:order val="3"/>
          <c:tx>
            <c:v>Delay</c:v>
          </c:tx>
          <c:spPr>
            <a:solidFill>
              <a:schemeClr val="accent5">
                <a:lumMod val="40000"/>
                <a:lumOff val="60000"/>
              </a:schemeClr>
            </a:solidFill>
            <a:ln>
              <a:solidFill>
                <a:srgbClr val="738D9D"/>
              </a:solidFill>
            </a:ln>
            <a:effectLst/>
          </c:spPr>
          <c:invertIfNegative val="0"/>
          <c:cat>
            <c:strRef>
              <c:f>'Time Schedule Input'!$B$2:$B$11</c:f>
              <c:strCache>
                <c:ptCount val="10"/>
                <c:pt idx="0">
                  <c:v>Project Overall</c:v>
                </c:pt>
                <c:pt idx="1">
                  <c:v>Engineering</c:v>
                </c:pt>
                <c:pt idx="2">
                  <c:v>Procurement</c:v>
                </c:pt>
                <c:pt idx="3">
                  <c:v>Construction</c:v>
                </c:pt>
                <c:pt idx="4">
                  <c:v>Main Package 1</c:v>
                </c:pt>
                <c:pt idx="5">
                  <c:v>Main Package 2</c:v>
                </c:pt>
                <c:pt idx="6">
                  <c:v>Main Package 3</c:v>
                </c:pt>
                <c:pt idx="7">
                  <c:v>Main Package 4</c:v>
                </c:pt>
                <c:pt idx="8">
                  <c:v>Main Package 5</c:v>
                </c:pt>
                <c:pt idx="9">
                  <c:v>Main Package 6</c:v>
                </c:pt>
              </c:strCache>
            </c:strRef>
          </c:cat>
          <c:val>
            <c:numRef>
              <c:f>'Time Schedule Input'!$O$2:$O$11</c:f>
              <c:numCache>
                <c:formatCode>General</c:formatCode>
                <c:ptCount val="10"/>
                <c:pt idx="0">
                  <c:v>61</c:v>
                </c:pt>
                <c:pt idx="1">
                  <c:v>122</c:v>
                </c:pt>
                <c:pt idx="2">
                  <c:v>89</c:v>
                </c:pt>
                <c:pt idx="3">
                  <c:v>61</c:v>
                </c:pt>
                <c:pt idx="4">
                  <c:v>63</c:v>
                </c:pt>
                <c:pt idx="5">
                  <c:v>63</c:v>
                </c:pt>
                <c:pt idx="6">
                  <c:v>77</c:v>
                </c:pt>
                <c:pt idx="7">
                  <c:v>48</c:v>
                </c:pt>
                <c:pt idx="8">
                  <c:v>63</c:v>
                </c:pt>
                <c:pt idx="9">
                  <c:v>61</c:v>
                </c:pt>
              </c:numCache>
            </c:numRef>
          </c:val>
          <c:extLst>
            <c:ext xmlns:c16="http://schemas.microsoft.com/office/drawing/2014/chart" uri="{C3380CC4-5D6E-409C-BE32-E72D297353CC}">
              <c16:uniqueId val="{00000003-41BB-48E9-9BDD-8264D7DDF774}"/>
            </c:ext>
          </c:extLst>
        </c:ser>
        <c:dLbls>
          <c:showLegendKey val="0"/>
          <c:showVal val="0"/>
          <c:showCatName val="0"/>
          <c:showSerName val="0"/>
          <c:showPercent val="0"/>
          <c:showBubbleSize val="0"/>
        </c:dLbls>
        <c:gapWidth val="90"/>
        <c:overlap val="100"/>
        <c:axId val="1226623040"/>
        <c:axId val="1226615136"/>
      </c:barChart>
      <c:catAx>
        <c:axId val="1226623040"/>
        <c:scaling>
          <c:orientation val="maxMin"/>
        </c:scaling>
        <c:delete val="1"/>
        <c:axPos val="l"/>
        <c:numFmt formatCode="General" sourceLinked="1"/>
        <c:majorTickMark val="out"/>
        <c:minorTickMark val="none"/>
        <c:tickLblPos val="nextTo"/>
        <c:crossAx val="1226615136"/>
        <c:crosses val="autoZero"/>
        <c:auto val="1"/>
        <c:lblAlgn val="ctr"/>
        <c:lblOffset val="100"/>
        <c:noMultiLvlLbl val="0"/>
      </c:catAx>
      <c:valAx>
        <c:axId val="1226615136"/>
        <c:scaling>
          <c:orientation val="minMax"/>
          <c:min val="44197"/>
        </c:scaling>
        <c:delete val="0"/>
        <c:axPos val="t"/>
        <c:numFmt formatCode="[$-409]mmm\-yy;@" sourceLinked="0"/>
        <c:majorTickMark val="out"/>
        <c:minorTickMark val="none"/>
        <c:tickLblPos val="nextTo"/>
        <c:spPr>
          <a:noFill/>
          <a:ln>
            <a:solidFill>
              <a:schemeClr val="bg2">
                <a:lumMod val="50000"/>
              </a:schemeClr>
            </a:solidFill>
          </a:ln>
          <a:effectLst/>
        </c:spPr>
        <c:txPr>
          <a:bodyPr rot="-60000000" spcFirstLastPara="1" vertOverflow="ellipsis" vert="horz" wrap="square" anchor="ctr" anchorCtr="1"/>
          <a:lstStyle/>
          <a:p>
            <a:pPr>
              <a:defRPr sz="3200" b="0" i="0" u="none" strike="noStrike" kern="1200" baseline="0">
                <a:solidFill>
                  <a:schemeClr val="tx1">
                    <a:lumMod val="65000"/>
                    <a:lumOff val="35000"/>
                  </a:schemeClr>
                </a:solidFill>
                <a:latin typeface="+mn-lt"/>
                <a:ea typeface="+mn-ea"/>
                <a:cs typeface="+mn-cs"/>
              </a:defRPr>
            </a:pPr>
            <a:endParaRPr lang="en-US"/>
          </a:p>
        </c:txPr>
        <c:crossAx val="12266230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20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42862428100744"/>
          <c:y val="9.7184778641080466E-2"/>
          <c:w val="0.69820042441503327"/>
          <c:h val="0.86928264761606799"/>
        </c:manualLayout>
      </c:layout>
      <c:doughnutChart>
        <c:varyColors val="1"/>
        <c:ser>
          <c:idx val="0"/>
          <c:order val="0"/>
          <c:spPr>
            <a:solidFill>
              <a:srgbClr val="065D84"/>
            </a:solidFill>
            <a:ln>
              <a:noFill/>
            </a:ln>
          </c:spPr>
          <c:dPt>
            <c:idx val="0"/>
            <c:bubble3D val="0"/>
            <c:spPr>
              <a:solidFill>
                <a:schemeClr val="accent5">
                  <a:lumMod val="75000"/>
                </a:schemeClr>
              </a:solidFill>
              <a:ln w="19050">
                <a:noFill/>
              </a:ln>
              <a:effectLst/>
            </c:spPr>
            <c:extLst>
              <c:ext xmlns:c16="http://schemas.microsoft.com/office/drawing/2014/chart" uri="{C3380CC4-5D6E-409C-BE32-E72D297353CC}">
                <c16:uniqueId val="{00000001-674D-403C-AD5D-260CDD810471}"/>
              </c:ext>
            </c:extLst>
          </c:dPt>
          <c:dPt>
            <c:idx val="1"/>
            <c:bubble3D val="0"/>
            <c:spPr>
              <a:solidFill>
                <a:schemeClr val="bg1"/>
              </a:solidFill>
              <a:ln w="19050">
                <a:noFill/>
              </a:ln>
              <a:effectLst/>
            </c:spPr>
            <c:extLst>
              <c:ext xmlns:c16="http://schemas.microsoft.com/office/drawing/2014/chart" uri="{C3380CC4-5D6E-409C-BE32-E72D297353CC}">
                <c16:uniqueId val="{00000003-674D-403C-AD5D-260CDD810471}"/>
              </c:ext>
            </c:extLst>
          </c:dPt>
          <c:dLbls>
            <c:dLbl>
              <c:idx val="1"/>
              <c:spPr>
                <a:noFill/>
                <a:ln>
                  <a:noFill/>
                </a:ln>
                <a:effectLst/>
              </c:spPr>
              <c:txPr>
                <a:bodyPr rot="0" spcFirstLastPara="1" vertOverflow="ellipsis" vert="horz" wrap="none" lIns="38100" tIns="19050" rIns="38100" bIns="19050" anchor="ctr" anchorCtr="1">
                  <a:spAutoFit/>
                </a:bodyPr>
                <a:lstStyle/>
                <a:p>
                  <a:pPr>
                    <a:defRPr sz="3600" b="0" i="0" u="none" strike="noStrike" kern="1200" baseline="0">
                      <a:solidFill>
                        <a:schemeClr val="tx1"/>
                      </a:solidFill>
                      <a:latin typeface="Arial "/>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3-674D-403C-AD5D-260CDD810471}"/>
                </c:ext>
              </c:extLst>
            </c:dLbl>
            <c:spPr>
              <a:noFill/>
              <a:ln>
                <a:noFill/>
              </a:ln>
              <a:effectLst/>
            </c:spPr>
            <c:txPr>
              <a:bodyPr rot="0" spcFirstLastPara="1" vertOverflow="ellipsis" vert="horz" wrap="none" lIns="38100" tIns="19050" rIns="38100" bIns="19050" anchor="ctr" anchorCtr="1">
                <a:spAutoFit/>
              </a:bodyPr>
              <a:lstStyle/>
              <a:p>
                <a:pPr>
                  <a:defRPr sz="3600" b="0" i="0" u="none" strike="noStrike" kern="1200" baseline="0">
                    <a:solidFill>
                      <a:schemeClr val="bg1"/>
                    </a:solidFill>
                    <a:latin typeface="Arial "/>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ext>
            </c:extLst>
          </c:dLbls>
          <c:cat>
            <c:strRef>
              <c:f>('Time Schedule Input'!$P$1,'Time Schedule Input'!$Q$1)</c:f>
              <c:strCache>
                <c:ptCount val="2"/>
                <c:pt idx="0">
                  <c:v>% Elapsed Time</c:v>
                </c:pt>
                <c:pt idx="1">
                  <c:v>% Remaining Time</c:v>
                </c:pt>
              </c:strCache>
            </c:strRef>
          </c:cat>
          <c:val>
            <c:numRef>
              <c:f>('Time Schedule Input'!$P$2,'Time Schedule Input'!$Q$2)</c:f>
              <c:numCache>
                <c:formatCode>0%</c:formatCode>
                <c:ptCount val="2"/>
                <c:pt idx="0">
                  <c:v>0.44621026894865523</c:v>
                </c:pt>
                <c:pt idx="1">
                  <c:v>0.55378973105134477</c:v>
                </c:pt>
              </c:numCache>
            </c:numRef>
          </c:val>
          <c:extLst>
            <c:ext xmlns:c16="http://schemas.microsoft.com/office/drawing/2014/chart" uri="{C3380CC4-5D6E-409C-BE32-E72D297353CC}">
              <c16:uniqueId val="{00000004-674D-403C-AD5D-260CDD810471}"/>
            </c:ext>
          </c:extLst>
        </c:ser>
        <c:dLbls>
          <c:showLegendKey val="0"/>
          <c:showVal val="0"/>
          <c:showCatName val="0"/>
          <c:showSerName val="0"/>
          <c:showPercent val="0"/>
          <c:showBubbleSize val="0"/>
          <c:showLeaderLines val="0"/>
        </c:dLbls>
        <c:firstSliceAng val="0"/>
        <c:holeSize val="61"/>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latin typeface="Arial "/>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spPr>
            <a:noFill/>
            <a:ln>
              <a:solidFill>
                <a:schemeClr val="accent5">
                  <a:lumMod val="40000"/>
                  <a:lumOff val="60000"/>
                </a:schemeClr>
              </a:solidFill>
            </a:ln>
            <a:effectLst/>
          </c:spPr>
          <c:invertIfNegative val="0"/>
          <c:dLbls>
            <c:dLbl>
              <c:idx val="0"/>
              <c:tx>
                <c:rich>
                  <a:bodyPr/>
                  <a:lstStyle/>
                  <a:p>
                    <a:r>
                      <a:rPr lang="en-US"/>
                      <a:t>Work Package</a:t>
                    </a:r>
                  </a:p>
                </c:rich>
              </c:tx>
              <c:dLblPos val="inBase"/>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00-9EA5-45DD-8DAE-5E3A9BA320B0}"/>
                </c:ext>
              </c:extLst>
            </c:dLbl>
            <c:dLbl>
              <c:idx val="1"/>
              <c:tx>
                <c:rich>
                  <a:bodyPr/>
                  <a:lstStyle/>
                  <a:p>
                    <a:fld id="{7D199FE9-76EF-46C5-87EB-693EAAD94776}"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9EA5-45DD-8DAE-5E3A9BA320B0}"/>
                </c:ext>
              </c:extLst>
            </c:dLbl>
            <c:dLbl>
              <c:idx val="2"/>
              <c:tx>
                <c:rich>
                  <a:bodyPr/>
                  <a:lstStyle/>
                  <a:p>
                    <a:fld id="{20251794-5CDE-4271-9C36-74F19C840AE5}"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9EA5-45DD-8DAE-5E3A9BA320B0}"/>
                </c:ext>
              </c:extLst>
            </c:dLbl>
            <c:dLbl>
              <c:idx val="3"/>
              <c:tx>
                <c:rich>
                  <a:bodyPr/>
                  <a:lstStyle/>
                  <a:p>
                    <a:fld id="{954F62F7-9C8C-4568-B01C-DDACEF875944}"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9EA5-45DD-8DAE-5E3A9BA320B0}"/>
                </c:ext>
              </c:extLst>
            </c:dLbl>
            <c:dLbl>
              <c:idx val="4"/>
              <c:tx>
                <c:rich>
                  <a:bodyPr/>
                  <a:lstStyle/>
                  <a:p>
                    <a:fld id="{5541640D-183B-45BB-AA1F-484C9A1E13DD}"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9EA5-45DD-8DAE-5E3A9BA320B0}"/>
                </c:ext>
              </c:extLst>
            </c:dLbl>
            <c:dLbl>
              <c:idx val="5"/>
              <c:tx>
                <c:rich>
                  <a:bodyPr/>
                  <a:lstStyle/>
                  <a:p>
                    <a:fld id="{A1F0F4AC-1EA3-4E03-A2B7-5AB19B719BD1}"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9EA5-45DD-8DAE-5E3A9BA320B0}"/>
                </c:ext>
              </c:extLst>
            </c:dLbl>
            <c:dLbl>
              <c:idx val="6"/>
              <c:tx>
                <c:rich>
                  <a:bodyPr/>
                  <a:lstStyle/>
                  <a:p>
                    <a:fld id="{9351C66E-F917-4898-B374-57748838FF3E}"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9EA5-45DD-8DAE-5E3A9BA320B0}"/>
                </c:ext>
              </c:extLst>
            </c:dLbl>
            <c:spPr>
              <a:noFill/>
              <a:ln>
                <a:noFill/>
              </a:ln>
              <a:effectLst/>
            </c:spPr>
            <c:txPr>
              <a:bodyPr rot="0" spcFirstLastPara="1" vertOverflow="overflow" horzOverflow="overflow" vert="horz" wrap="none" lIns="36576" tIns="18288" rIns="36576" bIns="18288" anchor="ctr" anchorCtr="1">
                <a:spAutoFit/>
              </a:bodyPr>
              <a:lstStyle/>
              <a:p>
                <a:pPr>
                  <a:defRPr sz="4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DataLabelsRange val="1"/>
                <c15:showLeaderLines val="0"/>
              </c:ext>
            </c:extLst>
          </c:dLbls>
          <c:val>
            <c:numLit>
              <c:formatCode>General</c:formatCode>
              <c:ptCount val="7"/>
              <c:pt idx="0">
                <c:v>2</c:v>
              </c:pt>
              <c:pt idx="1">
                <c:v>2</c:v>
              </c:pt>
              <c:pt idx="2">
                <c:v>2</c:v>
              </c:pt>
              <c:pt idx="3">
                <c:v>2</c:v>
              </c:pt>
              <c:pt idx="4">
                <c:v>2</c:v>
              </c:pt>
              <c:pt idx="5">
                <c:v>2</c:v>
              </c:pt>
              <c:pt idx="6">
                <c:v>2</c:v>
              </c:pt>
            </c:numLit>
          </c:val>
          <c:extLst>
            <c:ext xmlns:c15="http://schemas.microsoft.com/office/drawing/2012/chart" uri="{02D57815-91ED-43cb-92C2-25804820EDAC}">
              <c15:datalabelsRange>
                <c15:f>'Time Schedule Input'!$B$5:$B$11</c15:f>
                <c15:dlblRangeCache>
                  <c:ptCount val="7"/>
                  <c:pt idx="0">
                    <c:v>Construction</c:v>
                  </c:pt>
                  <c:pt idx="1">
                    <c:v>Main Package 1</c:v>
                  </c:pt>
                  <c:pt idx="2">
                    <c:v>Main Package 2</c:v>
                  </c:pt>
                  <c:pt idx="3">
                    <c:v>Main Package 3</c:v>
                  </c:pt>
                  <c:pt idx="4">
                    <c:v>Main Package 4</c:v>
                  </c:pt>
                  <c:pt idx="5">
                    <c:v>Main Package 5</c:v>
                  </c:pt>
                  <c:pt idx="6">
                    <c:v>Main Package 6</c:v>
                  </c:pt>
                </c15:dlblRangeCache>
              </c15:datalabelsRange>
            </c:ext>
            <c:ext xmlns:c16="http://schemas.microsoft.com/office/drawing/2014/chart" uri="{C3380CC4-5D6E-409C-BE32-E72D297353CC}">
              <c16:uniqueId val="{00000007-9EA5-45DD-8DAE-5E3A9BA320B0}"/>
            </c:ext>
          </c:extLst>
        </c:ser>
        <c:ser>
          <c:idx val="1"/>
          <c:order val="1"/>
          <c:spPr>
            <a:noFill/>
            <a:ln>
              <a:solidFill>
                <a:schemeClr val="accent5">
                  <a:lumMod val="40000"/>
                  <a:lumOff val="60000"/>
                </a:schemeClr>
              </a:solidFill>
            </a:ln>
            <a:effectLst/>
          </c:spPr>
          <c:invertIfNegative val="0"/>
          <c:dLbls>
            <c:dLbl>
              <c:idx val="0"/>
              <c:tx>
                <c:rich>
                  <a:bodyPr/>
                  <a:lstStyle/>
                  <a:p>
                    <a:r>
                      <a:rPr lang="en-US"/>
                      <a:t>% Planned</a:t>
                    </a:r>
                  </a:p>
                </c:rich>
              </c:tx>
              <c:showLegendKey val="0"/>
              <c:showVal val="0"/>
              <c:showCatName val="0"/>
              <c:showSerName val="0"/>
              <c:showPercent val="0"/>
              <c:showBubbleSize val="0"/>
              <c:extLst>
                <c:ext xmlns:c15="http://schemas.microsoft.com/office/drawing/2012/chart" uri="{CE6537A1-D6FC-4f65-9D91-7224C49458BB}">
                  <c15:layout>
                    <c:manualLayout>
                      <c:w val="0.2325016972165648"/>
                      <c:h val="8.5969833169995388E-2"/>
                    </c:manualLayout>
                  </c15:layout>
                  <c15:showDataLabelsRange val="1"/>
                </c:ext>
                <c:ext xmlns:c16="http://schemas.microsoft.com/office/drawing/2014/chart" uri="{C3380CC4-5D6E-409C-BE32-E72D297353CC}">
                  <c16:uniqueId val="{00000008-9EA5-45DD-8DAE-5E3A9BA320B0}"/>
                </c:ext>
              </c:extLst>
            </c:dLbl>
            <c:dLbl>
              <c:idx val="1"/>
              <c:tx>
                <c:rich>
                  <a:bodyPr/>
                  <a:lstStyle/>
                  <a:p>
                    <a:fld id="{E9CD3D0C-B6F8-4BB4-A149-7C5DF25D829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9EA5-45DD-8DAE-5E3A9BA320B0}"/>
                </c:ext>
              </c:extLst>
            </c:dLbl>
            <c:dLbl>
              <c:idx val="2"/>
              <c:tx>
                <c:rich>
                  <a:bodyPr/>
                  <a:lstStyle/>
                  <a:p>
                    <a:fld id="{738CF3C4-AFE9-4FCF-9C29-77FFA0C7574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9EA5-45DD-8DAE-5E3A9BA320B0}"/>
                </c:ext>
              </c:extLst>
            </c:dLbl>
            <c:dLbl>
              <c:idx val="3"/>
              <c:tx>
                <c:rich>
                  <a:bodyPr/>
                  <a:lstStyle/>
                  <a:p>
                    <a:fld id="{27EB8194-9970-46DB-BBC3-4EFD2217F7C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9EA5-45DD-8DAE-5E3A9BA320B0}"/>
                </c:ext>
              </c:extLst>
            </c:dLbl>
            <c:dLbl>
              <c:idx val="4"/>
              <c:tx>
                <c:rich>
                  <a:bodyPr/>
                  <a:lstStyle/>
                  <a:p>
                    <a:fld id="{FE1D2A39-153E-4E85-99D0-F68B26A4FE2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9EA5-45DD-8DAE-5E3A9BA320B0}"/>
                </c:ext>
              </c:extLst>
            </c:dLbl>
            <c:dLbl>
              <c:idx val="5"/>
              <c:tx>
                <c:rich>
                  <a:bodyPr/>
                  <a:lstStyle/>
                  <a:p>
                    <a:fld id="{942AF86F-0DF4-4887-B9F3-9042C4D609A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9EA5-45DD-8DAE-5E3A9BA320B0}"/>
                </c:ext>
              </c:extLst>
            </c:dLbl>
            <c:dLbl>
              <c:idx val="6"/>
              <c:tx>
                <c:rich>
                  <a:bodyPr/>
                  <a:lstStyle/>
                  <a:p>
                    <a:fld id="{1BD5FDF3-1CA9-4E22-8E66-5E067DDE1D8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9EA5-45DD-8DAE-5E3A9BA320B0}"/>
                </c:ext>
              </c:extLst>
            </c:dLbl>
            <c:spPr>
              <a:noFill/>
              <a:ln>
                <a:noFill/>
              </a:ln>
              <a:effectLst/>
            </c:spPr>
            <c:txPr>
              <a:bodyPr rot="0" spcFirstLastPara="1" vertOverflow="ellipsis" vert="horz" wrap="square" anchor="ctr" anchorCtr="0"/>
              <a:lstStyle/>
              <a:p>
                <a:pPr algn="ctr">
                  <a:defRPr lang="en-US" sz="4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val>
            <c:numLit>
              <c:formatCode>General</c:formatCode>
              <c:ptCount val="7"/>
              <c:pt idx="0">
                <c:v>1</c:v>
              </c:pt>
              <c:pt idx="1">
                <c:v>1</c:v>
              </c:pt>
              <c:pt idx="2">
                <c:v>1</c:v>
              </c:pt>
              <c:pt idx="3">
                <c:v>1</c:v>
              </c:pt>
              <c:pt idx="4">
                <c:v>1</c:v>
              </c:pt>
              <c:pt idx="5">
                <c:v>1</c:v>
              </c:pt>
              <c:pt idx="6">
                <c:v>1</c:v>
              </c:pt>
            </c:numLit>
          </c:val>
          <c:extLst>
            <c:ext xmlns:c15="http://schemas.microsoft.com/office/drawing/2012/chart" uri="{02D57815-91ED-43cb-92C2-25804820EDAC}">
              <c15:datalabelsRange>
                <c15:f>'Time Schedule Input'!$G$5:$G$11</c15:f>
                <c15:dlblRangeCache>
                  <c:ptCount val="7"/>
                  <c:pt idx="0">
                    <c:v>70%</c:v>
                  </c:pt>
                  <c:pt idx="1">
                    <c:v>100%</c:v>
                  </c:pt>
                  <c:pt idx="2">
                    <c:v>80%</c:v>
                  </c:pt>
                  <c:pt idx="3">
                    <c:v>50%</c:v>
                  </c:pt>
                  <c:pt idx="4">
                    <c:v>10%</c:v>
                  </c:pt>
                  <c:pt idx="5">
                    <c:v>0%</c:v>
                  </c:pt>
                  <c:pt idx="6">
                    <c:v>0%</c:v>
                  </c:pt>
                </c15:dlblRangeCache>
              </c15:datalabelsRange>
            </c:ext>
            <c:ext xmlns:c16="http://schemas.microsoft.com/office/drawing/2014/chart" uri="{C3380CC4-5D6E-409C-BE32-E72D297353CC}">
              <c16:uniqueId val="{0000000F-9EA5-45DD-8DAE-5E3A9BA320B0}"/>
            </c:ext>
          </c:extLst>
        </c:ser>
        <c:ser>
          <c:idx val="2"/>
          <c:order val="2"/>
          <c:spPr>
            <a:noFill/>
            <a:ln>
              <a:solidFill>
                <a:schemeClr val="accent5">
                  <a:lumMod val="40000"/>
                  <a:lumOff val="60000"/>
                </a:schemeClr>
              </a:solidFill>
            </a:ln>
            <a:effectLst/>
          </c:spPr>
          <c:invertIfNegative val="0"/>
          <c:dLbls>
            <c:dLbl>
              <c:idx val="0"/>
              <c:tx>
                <c:rich>
                  <a:bodyPr/>
                  <a:lstStyle/>
                  <a:p>
                    <a:r>
                      <a:rPr lang="en-US"/>
                      <a:t>% Actual</a:t>
                    </a:r>
                  </a:p>
                </c:rich>
              </c:tx>
              <c:showLegendKey val="0"/>
              <c:showVal val="0"/>
              <c:showCatName val="0"/>
              <c:showSerName val="0"/>
              <c:showPercent val="0"/>
              <c:showBubbleSize val="0"/>
              <c:extLst>
                <c:ext xmlns:c15="http://schemas.microsoft.com/office/drawing/2012/chart" uri="{CE6537A1-D6FC-4f65-9D91-7224C49458BB}">
                  <c15:layout>
                    <c:manualLayout>
                      <c:w val="0.23262050237610318"/>
                      <c:h val="0.1658082975679542"/>
                    </c:manualLayout>
                  </c15:layout>
                  <c15:showDataLabelsRange val="1"/>
                </c:ext>
                <c:ext xmlns:c16="http://schemas.microsoft.com/office/drawing/2014/chart" uri="{C3380CC4-5D6E-409C-BE32-E72D297353CC}">
                  <c16:uniqueId val="{00000010-9EA5-45DD-8DAE-5E3A9BA320B0}"/>
                </c:ext>
              </c:extLst>
            </c:dLbl>
            <c:dLbl>
              <c:idx val="1"/>
              <c:tx>
                <c:rich>
                  <a:bodyPr/>
                  <a:lstStyle/>
                  <a:p>
                    <a:fld id="{0DC138CF-DA48-4C87-8FF9-6BDF62B54BE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9EA5-45DD-8DAE-5E3A9BA320B0}"/>
                </c:ext>
              </c:extLst>
            </c:dLbl>
            <c:dLbl>
              <c:idx val="2"/>
              <c:tx>
                <c:rich>
                  <a:bodyPr/>
                  <a:lstStyle/>
                  <a:p>
                    <a:fld id="{3F133714-FEB2-489C-A7D0-0D7E4FE36F7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9EA5-45DD-8DAE-5E3A9BA320B0}"/>
                </c:ext>
              </c:extLst>
            </c:dLbl>
            <c:dLbl>
              <c:idx val="3"/>
              <c:tx>
                <c:rich>
                  <a:bodyPr/>
                  <a:lstStyle/>
                  <a:p>
                    <a:fld id="{757B80CA-6EA8-4CF0-9BDE-EA2E6DFB6CE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9EA5-45DD-8DAE-5E3A9BA320B0}"/>
                </c:ext>
              </c:extLst>
            </c:dLbl>
            <c:dLbl>
              <c:idx val="4"/>
              <c:tx>
                <c:rich>
                  <a:bodyPr/>
                  <a:lstStyle/>
                  <a:p>
                    <a:fld id="{295A064B-4B94-48E3-9A14-004DED06654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9EA5-45DD-8DAE-5E3A9BA320B0}"/>
                </c:ext>
              </c:extLst>
            </c:dLbl>
            <c:dLbl>
              <c:idx val="5"/>
              <c:tx>
                <c:rich>
                  <a:bodyPr/>
                  <a:lstStyle/>
                  <a:p>
                    <a:fld id="{114FDAA4-8031-4B8F-A3F4-A4071C6B477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9EA5-45DD-8DAE-5E3A9BA320B0}"/>
                </c:ext>
              </c:extLst>
            </c:dLbl>
            <c:dLbl>
              <c:idx val="6"/>
              <c:tx>
                <c:rich>
                  <a:bodyPr/>
                  <a:lstStyle/>
                  <a:p>
                    <a:fld id="{50F68BD3-C338-4E23-A178-90E8164D652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9EA5-45DD-8DAE-5E3A9BA320B0}"/>
                </c:ext>
              </c:extLst>
            </c:dLbl>
            <c:spPr>
              <a:noFill/>
              <a:ln>
                <a:noFill/>
              </a:ln>
              <a:effectLst/>
            </c:spPr>
            <c:txPr>
              <a:bodyPr rot="0" spcFirstLastPara="1" vertOverflow="ellipsis" vert="horz" wrap="square" anchor="ctr" anchorCtr="0"/>
              <a:lstStyle/>
              <a:p>
                <a:pPr algn="ctr">
                  <a:defRPr lang="en-US" sz="4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val>
            <c:numLit>
              <c:formatCode>General</c:formatCode>
              <c:ptCount val="7"/>
              <c:pt idx="0">
                <c:v>1</c:v>
              </c:pt>
              <c:pt idx="1">
                <c:v>1</c:v>
              </c:pt>
              <c:pt idx="2">
                <c:v>1</c:v>
              </c:pt>
              <c:pt idx="3">
                <c:v>1</c:v>
              </c:pt>
              <c:pt idx="4">
                <c:v>1</c:v>
              </c:pt>
              <c:pt idx="5">
                <c:v>1</c:v>
              </c:pt>
              <c:pt idx="6">
                <c:v>1</c:v>
              </c:pt>
            </c:numLit>
          </c:val>
          <c:extLst>
            <c:ext xmlns:c15="http://schemas.microsoft.com/office/drawing/2012/chart" uri="{02D57815-91ED-43cb-92C2-25804820EDAC}">
              <c15:datalabelsRange>
                <c15:f>'Time Schedule Input'!$I$5:$I$11</c15:f>
                <c15:dlblRangeCache>
                  <c:ptCount val="7"/>
                  <c:pt idx="0">
                    <c:v>50%</c:v>
                  </c:pt>
                  <c:pt idx="1">
                    <c:v>100%</c:v>
                  </c:pt>
                  <c:pt idx="2">
                    <c:v>60%</c:v>
                  </c:pt>
                  <c:pt idx="3">
                    <c:v>45%</c:v>
                  </c:pt>
                  <c:pt idx="4">
                    <c:v>2%</c:v>
                  </c:pt>
                  <c:pt idx="5">
                    <c:v>0%</c:v>
                  </c:pt>
                  <c:pt idx="6">
                    <c:v>0%</c:v>
                  </c:pt>
                </c15:dlblRangeCache>
              </c15:datalabelsRange>
            </c:ext>
            <c:ext xmlns:c16="http://schemas.microsoft.com/office/drawing/2014/chart" uri="{C3380CC4-5D6E-409C-BE32-E72D297353CC}">
              <c16:uniqueId val="{00000017-9EA5-45DD-8DAE-5E3A9BA320B0}"/>
            </c:ext>
          </c:extLst>
        </c:ser>
        <c:dLbls>
          <c:showLegendKey val="0"/>
          <c:showVal val="0"/>
          <c:showCatName val="0"/>
          <c:showSerName val="0"/>
          <c:showPercent val="0"/>
          <c:showBubbleSize val="0"/>
        </c:dLbls>
        <c:gapWidth val="0"/>
        <c:overlap val="100"/>
        <c:axId val="1371329376"/>
        <c:axId val="1371318144"/>
      </c:barChart>
      <c:catAx>
        <c:axId val="1371329376"/>
        <c:scaling>
          <c:orientation val="maxMin"/>
        </c:scaling>
        <c:delete val="1"/>
        <c:axPos val="l"/>
        <c:majorTickMark val="out"/>
        <c:minorTickMark val="none"/>
        <c:tickLblPos val="nextTo"/>
        <c:crossAx val="1371318144"/>
        <c:crosses val="autoZero"/>
        <c:auto val="1"/>
        <c:lblAlgn val="ctr"/>
        <c:lblOffset val="100"/>
        <c:noMultiLvlLbl val="0"/>
      </c:catAx>
      <c:valAx>
        <c:axId val="1371318144"/>
        <c:scaling>
          <c:orientation val="minMax"/>
          <c:max val="4"/>
          <c:min val="0"/>
        </c:scaling>
        <c:delete val="1"/>
        <c:axPos val="t"/>
        <c:numFmt formatCode="General" sourceLinked="1"/>
        <c:majorTickMark val="out"/>
        <c:minorTickMark val="none"/>
        <c:tickLblPos val="nextTo"/>
        <c:crossAx val="13713293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2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spPr>
            <a:solidFill>
              <a:schemeClr val="accent5">
                <a:lumMod val="75000"/>
              </a:schemeClr>
            </a:solidFill>
            <a:ln>
              <a:solidFill>
                <a:schemeClr val="accent5">
                  <a:lumMod val="75000"/>
                </a:schemeClr>
              </a:solidFill>
            </a:ln>
            <a:effectLst/>
          </c:spPr>
          <c:invertIfNegative val="0"/>
          <c:dLbls>
            <c:spPr>
              <a:noFill/>
              <a:ln>
                <a:noFill/>
              </a:ln>
              <a:effectLst/>
            </c:spPr>
            <c:txPr>
              <a:bodyPr rot="0" spcFirstLastPara="1" vertOverflow="ellipsis" vert="horz" wrap="square" anchor="ctr" anchorCtr="1"/>
              <a:lstStyle/>
              <a:p>
                <a:pPr>
                  <a:defRPr sz="16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'Time Schedule Input'!$I$6:$I$11</c:f>
              <c:numCache>
                <c:formatCode>0%</c:formatCode>
                <c:ptCount val="6"/>
                <c:pt idx="0">
                  <c:v>1</c:v>
                </c:pt>
                <c:pt idx="1">
                  <c:v>0.6</c:v>
                </c:pt>
                <c:pt idx="2">
                  <c:v>0.45</c:v>
                </c:pt>
                <c:pt idx="3">
                  <c:v>0.02</c:v>
                </c:pt>
                <c:pt idx="4">
                  <c:v>0</c:v>
                </c:pt>
                <c:pt idx="5">
                  <c:v>0</c:v>
                </c:pt>
              </c:numCache>
            </c:numRef>
          </c:val>
          <c:extLst>
            <c:ext xmlns:c16="http://schemas.microsoft.com/office/drawing/2014/chart" uri="{C3380CC4-5D6E-409C-BE32-E72D297353CC}">
              <c16:uniqueId val="{00000000-9B9F-4D1B-B613-A8D40D05ED5E}"/>
            </c:ext>
          </c:extLst>
        </c:ser>
        <c:ser>
          <c:idx val="1"/>
          <c:order val="1"/>
          <c:spPr>
            <a:noFill/>
            <a:ln>
              <a:solidFill>
                <a:schemeClr val="accent5">
                  <a:lumMod val="75000"/>
                </a:schemeClr>
              </a:solidFill>
            </a:ln>
            <a:effectLst/>
          </c:spPr>
          <c:invertIfNegative val="0"/>
          <c:val>
            <c:numRef>
              <c:f>'Time Schedule Input'!$J$6:$J$11</c:f>
              <c:numCache>
                <c:formatCode>0%</c:formatCode>
                <c:ptCount val="6"/>
                <c:pt idx="0">
                  <c:v>0</c:v>
                </c:pt>
                <c:pt idx="1">
                  <c:v>0.4</c:v>
                </c:pt>
                <c:pt idx="2">
                  <c:v>0.55000000000000004</c:v>
                </c:pt>
                <c:pt idx="3">
                  <c:v>0.98</c:v>
                </c:pt>
                <c:pt idx="4">
                  <c:v>1</c:v>
                </c:pt>
                <c:pt idx="5">
                  <c:v>1</c:v>
                </c:pt>
              </c:numCache>
            </c:numRef>
          </c:val>
          <c:extLst>
            <c:ext xmlns:c16="http://schemas.microsoft.com/office/drawing/2014/chart" uri="{C3380CC4-5D6E-409C-BE32-E72D297353CC}">
              <c16:uniqueId val="{00000001-9B9F-4D1B-B613-A8D40D05ED5E}"/>
            </c:ext>
          </c:extLst>
        </c:ser>
        <c:dLbls>
          <c:showLegendKey val="0"/>
          <c:showVal val="0"/>
          <c:showCatName val="0"/>
          <c:showSerName val="0"/>
          <c:showPercent val="0"/>
          <c:showBubbleSize val="0"/>
        </c:dLbls>
        <c:gapWidth val="150"/>
        <c:overlap val="100"/>
        <c:axId val="1366392560"/>
        <c:axId val="1366389648"/>
      </c:barChart>
      <c:catAx>
        <c:axId val="1366392560"/>
        <c:scaling>
          <c:orientation val="maxMin"/>
        </c:scaling>
        <c:delete val="1"/>
        <c:axPos val="l"/>
        <c:majorTickMark val="out"/>
        <c:minorTickMark val="none"/>
        <c:tickLblPos val="nextTo"/>
        <c:crossAx val="1366389648"/>
        <c:crosses val="autoZero"/>
        <c:auto val="1"/>
        <c:lblAlgn val="ctr"/>
        <c:lblOffset val="100"/>
        <c:noMultiLvlLbl val="0"/>
      </c:catAx>
      <c:valAx>
        <c:axId val="1366389648"/>
        <c:scaling>
          <c:orientation val="minMax"/>
          <c:max val="1"/>
        </c:scaling>
        <c:delete val="0"/>
        <c:axPos val="t"/>
        <c:majorGridlines>
          <c:spPr>
            <a:ln w="9525" cap="flat" cmpd="sng" algn="ctr">
              <a:solidFill>
                <a:schemeClr val="bg1"/>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2800" b="0" i="0" u="none" strike="noStrike" kern="1200" baseline="0">
                <a:solidFill>
                  <a:srgbClr val="044664"/>
                </a:solidFill>
                <a:latin typeface="Arial" panose="020B0604020202020204" pitchFamily="34" charset="0"/>
                <a:ea typeface="+mn-ea"/>
                <a:cs typeface="Arial" panose="020B0604020202020204" pitchFamily="34" charset="0"/>
              </a:defRPr>
            </a:pPr>
            <a:endParaRPr lang="en-US"/>
          </a:p>
        </c:txPr>
        <c:crossAx val="1366392560"/>
        <c:crosses val="autoZero"/>
        <c:crossBetween val="between"/>
      </c:valAx>
      <c:spPr>
        <a:noFill/>
        <a:ln>
          <a:solidFill>
            <a:schemeClr val="accent5">
              <a:lumMod val="75000"/>
            </a:schemeClr>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24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11</xdr:col>
      <xdr:colOff>495300</xdr:colOff>
      <xdr:row>0</xdr:row>
      <xdr:rowOff>0</xdr:rowOff>
    </xdr:from>
    <xdr:to>
      <xdr:col>17</xdr:col>
      <xdr:colOff>438149</xdr:colOff>
      <xdr:row>6</xdr:row>
      <xdr:rowOff>419100</xdr:rowOff>
    </xdr:to>
    <xdr:pic>
      <xdr:nvPicPr>
        <xdr:cNvPr id="3" name="Picture 2">
          <a:extLst>
            <a:ext uri="{FF2B5EF4-FFF2-40B4-BE49-F238E27FC236}">
              <a16:creationId xmlns:a16="http://schemas.microsoft.com/office/drawing/2014/main" id="{F3F0147B-A205-4873-AEDE-E609B3CE085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10400" y="0"/>
          <a:ext cx="3600449" cy="1990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23</xdr:col>
      <xdr:colOff>124905</xdr:colOff>
      <xdr:row>0</xdr:row>
      <xdr:rowOff>82061</xdr:rowOff>
    </xdr:from>
    <xdr:to>
      <xdr:col>27</xdr:col>
      <xdr:colOff>337039</xdr:colOff>
      <xdr:row>11</xdr:row>
      <xdr:rowOff>51287</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6595828" y="82061"/>
          <a:ext cx="2644673" cy="2511668"/>
        </a:xfrm>
        <a:prstGeom prst="rect">
          <a:avLst/>
        </a:prstGeom>
        <a:noFill/>
        <a:ln w="12700"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4000" b="1">
              <a:solidFill>
                <a:schemeClr val="bg1"/>
              </a:solidFill>
            </a:rPr>
            <a:t>Note</a:t>
          </a:r>
        </a:p>
        <a:p>
          <a:r>
            <a:rPr lang="en-US" sz="2000">
              <a:solidFill>
                <a:schemeClr val="bg1"/>
              </a:solidFill>
              <a:effectLst/>
              <a:latin typeface="+mn-lt"/>
              <a:ea typeface="+mn-ea"/>
              <a:cs typeface="+mn-cs"/>
            </a:rPr>
            <a:t>you only need to fill the green shaded cells and the rest of the table will be filled automatically. </a:t>
          </a:r>
          <a:endParaRPr lang="en-US" sz="1800">
            <a:solidFill>
              <a:schemeClr val="accent6">
                <a:lumMod val="20000"/>
                <a:lumOff val="80000"/>
              </a:schemeClr>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118</xdr:col>
      <xdr:colOff>266700</xdr:colOff>
      <xdr:row>25</xdr:row>
      <xdr:rowOff>76200</xdr:rowOff>
    </xdr:from>
    <xdr:to>
      <xdr:col>152</xdr:col>
      <xdr:colOff>0</xdr:colOff>
      <xdr:row>111</xdr:row>
      <xdr:rowOff>0</xdr:rowOff>
    </xdr:to>
    <xdr:sp macro="" textlink="">
      <xdr:nvSpPr>
        <xdr:cNvPr id="71" name="Flowchart: Document 70">
          <a:extLst>
            <a:ext uri="{FF2B5EF4-FFF2-40B4-BE49-F238E27FC236}">
              <a16:creationId xmlns:a16="http://schemas.microsoft.com/office/drawing/2014/main" id="{5CD91BDA-716E-5B8A-57B7-4F21D5C35D49}"/>
            </a:ext>
          </a:extLst>
        </xdr:cNvPr>
        <xdr:cNvSpPr/>
      </xdr:nvSpPr>
      <xdr:spPr>
        <a:xfrm rot="5400000">
          <a:off x="30194250" y="20135850"/>
          <a:ext cx="33147000" cy="10096500"/>
        </a:xfrm>
        <a:prstGeom prst="flowChartDocument">
          <a:avLst/>
        </a:prstGeom>
        <a:solidFill>
          <a:schemeClr val="accent5">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xdr:from>
      <xdr:col>21</xdr:col>
      <xdr:colOff>9524</xdr:colOff>
      <xdr:row>23</xdr:row>
      <xdr:rowOff>295275</xdr:rowOff>
    </xdr:from>
    <xdr:to>
      <xdr:col>115</xdr:col>
      <xdr:colOff>190500</xdr:colOff>
      <xdr:row>40</xdr:row>
      <xdr:rowOff>323850</xdr:rowOff>
    </xdr:to>
    <xdr:sp macro="" textlink="Home!N12">
      <xdr:nvSpPr>
        <xdr:cNvPr id="4" name="Rectangle: Top Corners Snipped 3">
          <a:extLst>
            <a:ext uri="{FF2B5EF4-FFF2-40B4-BE49-F238E27FC236}">
              <a16:creationId xmlns:a16="http://schemas.microsoft.com/office/drawing/2014/main" id="{835392D5-EF0E-4B4E-9167-A830B3F3F260}"/>
            </a:ext>
          </a:extLst>
        </xdr:cNvPr>
        <xdr:cNvSpPr/>
      </xdr:nvSpPr>
      <xdr:spPr>
        <a:xfrm>
          <a:off x="12011024" y="7962900"/>
          <a:ext cx="27041476" cy="6362700"/>
        </a:xfrm>
        <a:prstGeom prst="snip2SameRect">
          <a:avLst>
            <a:gd name="adj1" fmla="val 0"/>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fld id="{2AB2484E-482C-491A-BC00-A6B913133B62}" type="TxLink">
            <a:rPr lang="en-US" sz="20800" b="0" i="0" u="none" strike="noStrike">
              <a:solidFill>
                <a:srgbClr val="000000"/>
              </a:solidFill>
              <a:effectLst/>
              <a:latin typeface="Arial"/>
              <a:ea typeface="+mn-ea"/>
              <a:cs typeface="Arial"/>
            </a:rPr>
            <a:t>Building Best Project</a:t>
          </a:fld>
          <a:endParaRPr lang="en-US" sz="20800">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19</xdr:col>
      <xdr:colOff>190500</xdr:colOff>
      <xdr:row>45</xdr:row>
      <xdr:rowOff>238125</xdr:rowOff>
    </xdr:from>
    <xdr:to>
      <xdr:col>115</xdr:col>
      <xdr:colOff>190500</xdr:colOff>
      <xdr:row>78</xdr:row>
      <xdr:rowOff>95250</xdr:rowOff>
    </xdr:to>
    <xdr:grpSp>
      <xdr:nvGrpSpPr>
        <xdr:cNvPr id="39" name="Group 38">
          <a:extLst>
            <a:ext uri="{FF2B5EF4-FFF2-40B4-BE49-F238E27FC236}">
              <a16:creationId xmlns:a16="http://schemas.microsoft.com/office/drawing/2014/main" id="{861DB1C1-1F48-4A6F-90EE-21AA6E5A87A1}"/>
            </a:ext>
          </a:extLst>
        </xdr:cNvPr>
        <xdr:cNvGrpSpPr/>
      </xdr:nvGrpSpPr>
      <xdr:grpSpPr>
        <a:xfrm>
          <a:off x="11620500" y="16144875"/>
          <a:ext cx="27432000" cy="12430125"/>
          <a:chOff x="4021015" y="2971800"/>
          <a:chExt cx="7624102" cy="3149404"/>
        </a:xfrm>
      </xdr:grpSpPr>
      <xdr:graphicFrame macro="">
        <xdr:nvGraphicFramePr>
          <xdr:cNvPr id="40" name="Chart 39">
            <a:extLst>
              <a:ext uri="{FF2B5EF4-FFF2-40B4-BE49-F238E27FC236}">
                <a16:creationId xmlns:a16="http://schemas.microsoft.com/office/drawing/2014/main" id="{EB37B589-47E9-591D-BC82-658EBF32C98A}"/>
              </a:ext>
            </a:extLst>
          </xdr:cNvPr>
          <xdr:cNvGraphicFramePr>
            <a:graphicFrameLocks/>
          </xdr:cNvGraphicFramePr>
        </xdr:nvGraphicFramePr>
        <xdr:xfrm>
          <a:off x="4021015" y="2971800"/>
          <a:ext cx="3470904" cy="3134751"/>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1" name="Chart 40">
            <a:extLst>
              <a:ext uri="{FF2B5EF4-FFF2-40B4-BE49-F238E27FC236}">
                <a16:creationId xmlns:a16="http://schemas.microsoft.com/office/drawing/2014/main" id="{B0E5448A-F1D9-B7BC-913A-63020DE91A40}"/>
              </a:ext>
            </a:extLst>
          </xdr:cNvPr>
          <xdr:cNvGraphicFramePr>
            <a:graphicFrameLocks/>
          </xdr:cNvGraphicFramePr>
        </xdr:nvGraphicFramePr>
        <xdr:xfrm>
          <a:off x="7439838" y="3002768"/>
          <a:ext cx="4205279" cy="3118436"/>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19</xdr:col>
      <xdr:colOff>247650</xdr:colOff>
      <xdr:row>45</xdr:row>
      <xdr:rowOff>342900</xdr:rowOff>
    </xdr:from>
    <xdr:to>
      <xdr:col>115</xdr:col>
      <xdr:colOff>190500</xdr:colOff>
      <xdr:row>77</xdr:row>
      <xdr:rowOff>285750</xdr:rowOff>
    </xdr:to>
    <xdr:sp macro="" textlink="">
      <xdr:nvSpPr>
        <xdr:cNvPr id="42" name="Rectangle 41">
          <a:extLst>
            <a:ext uri="{FF2B5EF4-FFF2-40B4-BE49-F238E27FC236}">
              <a16:creationId xmlns:a16="http://schemas.microsoft.com/office/drawing/2014/main" id="{60EC1B61-FD98-6069-8A6B-A8AAB986E0B1}"/>
            </a:ext>
          </a:extLst>
        </xdr:cNvPr>
        <xdr:cNvSpPr/>
      </xdr:nvSpPr>
      <xdr:spPr>
        <a:xfrm>
          <a:off x="11677650" y="16249650"/>
          <a:ext cx="27374850" cy="12134850"/>
        </a:xfrm>
        <a:prstGeom prst="rect">
          <a:avLst/>
        </a:prstGeom>
        <a:noFill/>
        <a:ln w="12700">
          <a:solidFill>
            <a:srgbClr val="738D9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122</xdr:col>
      <xdr:colOff>85725</xdr:colOff>
      <xdr:row>38</xdr:row>
      <xdr:rowOff>323850</xdr:rowOff>
    </xdr:from>
    <xdr:to>
      <xdr:col>149</xdr:col>
      <xdr:colOff>295275</xdr:colOff>
      <xdr:row>55</xdr:row>
      <xdr:rowOff>323850</xdr:rowOff>
    </xdr:to>
    <xdr:graphicFrame macro="">
      <xdr:nvGraphicFramePr>
        <xdr:cNvPr id="43" name="Chart 42">
          <a:extLst>
            <a:ext uri="{FF2B5EF4-FFF2-40B4-BE49-F238E27FC236}">
              <a16:creationId xmlns:a16="http://schemas.microsoft.com/office/drawing/2014/main" id="{6C8FBBE2-1A18-4F4C-B042-62BD384F58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125</xdr:col>
      <xdr:colOff>266700</xdr:colOff>
      <xdr:row>60</xdr:row>
      <xdr:rowOff>133350</xdr:rowOff>
    </xdr:from>
    <xdr:to>
      <xdr:col>144</xdr:col>
      <xdr:colOff>209550</xdr:colOff>
      <xdr:row>82</xdr:row>
      <xdr:rowOff>19050</xdr:rowOff>
    </xdr:to>
    <xdr:grpSp>
      <xdr:nvGrpSpPr>
        <xdr:cNvPr id="44" name="Group 43">
          <a:extLst>
            <a:ext uri="{FF2B5EF4-FFF2-40B4-BE49-F238E27FC236}">
              <a16:creationId xmlns:a16="http://schemas.microsoft.com/office/drawing/2014/main" id="{4BA79698-2170-40EE-AE55-22C61B2A0E10}"/>
            </a:ext>
          </a:extLst>
        </xdr:cNvPr>
        <xdr:cNvGrpSpPr/>
      </xdr:nvGrpSpPr>
      <xdr:grpSpPr>
        <a:xfrm>
          <a:off x="41986200" y="21755100"/>
          <a:ext cx="5372100" cy="8267700"/>
          <a:chOff x="11391900" y="23202900"/>
          <a:chExt cx="9067800" cy="9982200"/>
        </a:xfrm>
      </xdr:grpSpPr>
      <xdr:sp macro="" textlink="">
        <xdr:nvSpPr>
          <xdr:cNvPr id="45" name="TextBox 44">
            <a:extLst>
              <a:ext uri="{FF2B5EF4-FFF2-40B4-BE49-F238E27FC236}">
                <a16:creationId xmlns:a16="http://schemas.microsoft.com/office/drawing/2014/main" id="{C0D8CB6C-8F9D-B73A-464E-82A791915D25}"/>
              </a:ext>
            </a:extLst>
          </xdr:cNvPr>
          <xdr:cNvSpPr txBox="1"/>
        </xdr:nvSpPr>
        <xdr:spPr>
          <a:xfrm>
            <a:off x="11620500" y="23202900"/>
            <a:ext cx="8610600" cy="15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4000" b="1">
                <a:solidFill>
                  <a:schemeClr val="tx1"/>
                </a:solidFill>
                <a:latin typeface="Century Gothic" panose="020B0502020202020204" pitchFamily="34" charset="0"/>
              </a:rPr>
              <a:t>% Elapsed Time</a:t>
            </a:r>
          </a:p>
        </xdr:txBody>
      </xdr:sp>
      <xdr:sp macro="" textlink="'Time Schedule Input'!Q2">
        <xdr:nvSpPr>
          <xdr:cNvPr id="46" name="TextBox 45">
            <a:extLst>
              <a:ext uri="{FF2B5EF4-FFF2-40B4-BE49-F238E27FC236}">
                <a16:creationId xmlns:a16="http://schemas.microsoft.com/office/drawing/2014/main" id="{58F136FA-9026-C5A8-3744-B85AA381424B}"/>
              </a:ext>
            </a:extLst>
          </xdr:cNvPr>
          <xdr:cNvSpPr txBox="1"/>
        </xdr:nvSpPr>
        <xdr:spPr>
          <a:xfrm>
            <a:off x="11391900" y="24231600"/>
            <a:ext cx="8953500" cy="2362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fld id="{12C303B7-4449-4F98-BF74-B6185091D166}" type="TxLink">
              <a:rPr lang="en-US" sz="6000" b="1" i="0" u="none" strike="noStrike">
                <a:solidFill>
                  <a:schemeClr val="tx1"/>
                </a:solidFill>
                <a:latin typeface="Century Gothic" panose="020B0502020202020204" pitchFamily="34" charset="0"/>
                <a:ea typeface="+mn-ea"/>
                <a:cs typeface="Arial" panose="020B0604020202020204" pitchFamily="34" charset="0"/>
              </a:rPr>
              <a:pPr marL="0" indent="0" algn="ctr"/>
              <a:t>55%</a:t>
            </a:fld>
            <a:endParaRPr lang="en-US" sz="6000" b="1">
              <a:solidFill>
                <a:schemeClr val="tx1"/>
              </a:solidFill>
              <a:latin typeface="Century Gothic" panose="020B0502020202020204" pitchFamily="34" charset="0"/>
              <a:ea typeface="+mn-ea"/>
              <a:cs typeface="Arial" panose="020B0604020202020204" pitchFamily="34" charset="0"/>
            </a:endParaRPr>
          </a:p>
        </xdr:txBody>
      </xdr:sp>
      <xdr:sp macro="" textlink="">
        <xdr:nvSpPr>
          <xdr:cNvPr id="47" name="TextBox 46">
            <a:extLst>
              <a:ext uri="{FF2B5EF4-FFF2-40B4-BE49-F238E27FC236}">
                <a16:creationId xmlns:a16="http://schemas.microsoft.com/office/drawing/2014/main" id="{07CA2055-C79B-1BEA-0688-BAC534DB2A8C}"/>
              </a:ext>
            </a:extLst>
          </xdr:cNvPr>
          <xdr:cNvSpPr txBox="1"/>
        </xdr:nvSpPr>
        <xdr:spPr>
          <a:xfrm>
            <a:off x="11468100" y="26479500"/>
            <a:ext cx="8915400" cy="15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4000" b="1">
                <a:solidFill>
                  <a:schemeClr val="tx1"/>
                </a:solidFill>
                <a:latin typeface="Century Gothic" panose="020B0502020202020204" pitchFamily="34" charset="0"/>
              </a:rPr>
              <a:t>% Remaining Time</a:t>
            </a:r>
          </a:p>
        </xdr:txBody>
      </xdr:sp>
      <xdr:sp macro="" textlink="'Time Schedule Input'!P2">
        <xdr:nvSpPr>
          <xdr:cNvPr id="48" name="TextBox 47">
            <a:extLst>
              <a:ext uri="{FF2B5EF4-FFF2-40B4-BE49-F238E27FC236}">
                <a16:creationId xmlns:a16="http://schemas.microsoft.com/office/drawing/2014/main" id="{F0D11861-F9C3-59CC-46B7-C5402D68E9B0}"/>
              </a:ext>
            </a:extLst>
          </xdr:cNvPr>
          <xdr:cNvSpPr txBox="1"/>
        </xdr:nvSpPr>
        <xdr:spPr>
          <a:xfrm>
            <a:off x="11430000" y="27317700"/>
            <a:ext cx="8991600" cy="2628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fld id="{EC7DD24D-18F2-437C-86AF-57BBF23A0EB7}" type="TxLink">
              <a:rPr lang="en-US" sz="6000" b="1" i="0" u="none" strike="noStrike">
                <a:solidFill>
                  <a:schemeClr val="tx1"/>
                </a:solidFill>
                <a:latin typeface="Century Gothic" panose="020B0502020202020204" pitchFamily="34" charset="0"/>
                <a:ea typeface="+mn-ea"/>
                <a:cs typeface="Arial" panose="020B0604020202020204" pitchFamily="34" charset="0"/>
              </a:rPr>
              <a:pPr marL="0" indent="0" algn="ctr"/>
              <a:t>45%</a:t>
            </a:fld>
            <a:endParaRPr lang="en-US" sz="6000" b="1" i="0" u="none" strike="noStrike">
              <a:solidFill>
                <a:schemeClr val="tx1"/>
              </a:solidFill>
              <a:latin typeface="Century Gothic" panose="020B0502020202020204" pitchFamily="34" charset="0"/>
              <a:ea typeface="+mn-ea"/>
              <a:cs typeface="Arial" panose="020B0604020202020204" pitchFamily="34" charset="0"/>
            </a:endParaRPr>
          </a:p>
        </xdr:txBody>
      </xdr:sp>
      <xdr:sp macro="" textlink="">
        <xdr:nvSpPr>
          <xdr:cNvPr id="49" name="TextBox 48">
            <a:extLst>
              <a:ext uri="{FF2B5EF4-FFF2-40B4-BE49-F238E27FC236}">
                <a16:creationId xmlns:a16="http://schemas.microsoft.com/office/drawing/2014/main" id="{2ADCE231-3979-424C-5B00-568952169CBE}"/>
              </a:ext>
            </a:extLst>
          </xdr:cNvPr>
          <xdr:cNvSpPr txBox="1"/>
        </xdr:nvSpPr>
        <xdr:spPr>
          <a:xfrm>
            <a:off x="11391900" y="29679900"/>
            <a:ext cx="8915400" cy="15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4000" b="1">
                <a:solidFill>
                  <a:schemeClr val="tx1"/>
                </a:solidFill>
                <a:latin typeface="Century Gothic" panose="020B0502020202020204" pitchFamily="34" charset="0"/>
              </a:rPr>
              <a:t>% Total Delay</a:t>
            </a:r>
          </a:p>
        </xdr:txBody>
      </xdr:sp>
      <xdr:sp macro="" textlink="'Time Schedule Input'!R2">
        <xdr:nvSpPr>
          <xdr:cNvPr id="50" name="TextBox 49">
            <a:extLst>
              <a:ext uri="{FF2B5EF4-FFF2-40B4-BE49-F238E27FC236}">
                <a16:creationId xmlns:a16="http://schemas.microsoft.com/office/drawing/2014/main" id="{529AFB74-81C8-9565-3117-AAA5C66471D3}"/>
              </a:ext>
            </a:extLst>
          </xdr:cNvPr>
          <xdr:cNvSpPr txBox="1"/>
        </xdr:nvSpPr>
        <xdr:spPr>
          <a:xfrm>
            <a:off x="11430000" y="30556200"/>
            <a:ext cx="9029700" cy="2628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fld id="{EEFAFC6D-97FD-485F-8B71-530040412FF9}" type="TxLink">
              <a:rPr lang="en-US" sz="6000" b="1" i="0" u="none" strike="noStrike">
                <a:solidFill>
                  <a:schemeClr val="tx1"/>
                </a:solidFill>
                <a:latin typeface="Century Gothic" panose="020B0502020202020204" pitchFamily="34" charset="0"/>
                <a:ea typeface="+mn-ea"/>
                <a:cs typeface="Arial" panose="020B0604020202020204" pitchFamily="34" charset="0"/>
              </a:rPr>
              <a:pPr marL="0" indent="0" algn="ctr"/>
              <a:t>7%</a:t>
            </a:fld>
            <a:endParaRPr lang="en-US" sz="6000" b="1" i="0" u="none" strike="noStrike">
              <a:solidFill>
                <a:schemeClr val="tx1"/>
              </a:solidFill>
              <a:latin typeface="Century Gothic" panose="020B0502020202020204" pitchFamily="34" charset="0"/>
              <a:ea typeface="+mn-ea"/>
              <a:cs typeface="Arial" panose="020B0604020202020204" pitchFamily="34" charset="0"/>
            </a:endParaRPr>
          </a:p>
        </xdr:txBody>
      </xdr:sp>
    </xdr:grpSp>
    <xdr:clientData/>
  </xdr:twoCellAnchor>
  <xdr:twoCellAnchor>
    <xdr:from>
      <xdr:col>19</xdr:col>
      <xdr:colOff>247650</xdr:colOff>
      <xdr:row>38</xdr:row>
      <xdr:rowOff>161925</xdr:rowOff>
    </xdr:from>
    <xdr:to>
      <xdr:col>93</xdr:col>
      <xdr:colOff>171450</xdr:colOff>
      <xdr:row>45</xdr:row>
      <xdr:rowOff>304800</xdr:rowOff>
    </xdr:to>
    <xdr:sp macro="" textlink="">
      <xdr:nvSpPr>
        <xdr:cNvPr id="51" name="Rectangle: Top Corners Snipped 50">
          <a:extLst>
            <a:ext uri="{FF2B5EF4-FFF2-40B4-BE49-F238E27FC236}">
              <a16:creationId xmlns:a16="http://schemas.microsoft.com/office/drawing/2014/main" id="{D5656AB4-FBB9-851B-4780-91F393CCF75A}"/>
            </a:ext>
          </a:extLst>
        </xdr:cNvPr>
        <xdr:cNvSpPr/>
      </xdr:nvSpPr>
      <xdr:spPr>
        <a:xfrm>
          <a:off x="11525250" y="13649325"/>
          <a:ext cx="22479000" cy="2809875"/>
        </a:xfrm>
        <a:prstGeom prst="snip2SameRect">
          <a:avLst>
            <a:gd name="adj1" fmla="val 0"/>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457200" marR="0" lvl="1" indent="0" algn="l" defTabSz="914400" eaLnBrk="1" fontAlgn="auto" latinLnBrk="0" hangingPunct="1">
            <a:lnSpc>
              <a:spcPct val="100000"/>
            </a:lnSpc>
            <a:spcBef>
              <a:spcPts val="0"/>
            </a:spcBef>
            <a:spcAft>
              <a:spcPts val="0"/>
            </a:spcAft>
            <a:buClrTx/>
            <a:buSzTx/>
            <a:buFontTx/>
            <a:buNone/>
            <a:tabLst/>
            <a:defRPr/>
          </a:pPr>
          <a:r>
            <a:rPr lang="en-US" sz="9600" b="1">
              <a:solidFill>
                <a:schemeClr val="tx1"/>
              </a:solidFill>
              <a:effectLst/>
              <a:latin typeface="Arial" panose="020B0604020202020204" pitchFamily="34" charset="0"/>
              <a:ea typeface="+mn-ea"/>
              <a:cs typeface="Arial" panose="020B0604020202020204" pitchFamily="34" charset="0"/>
            </a:rPr>
            <a:t>Project Time Update</a:t>
          </a:r>
          <a:endParaRPr lang="en-US" sz="9600">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20</xdr:col>
      <xdr:colOff>228599</xdr:colOff>
      <xdr:row>80</xdr:row>
      <xdr:rowOff>333376</xdr:rowOff>
    </xdr:from>
    <xdr:to>
      <xdr:col>115</xdr:col>
      <xdr:colOff>266700</xdr:colOff>
      <xdr:row>109</xdr:row>
      <xdr:rowOff>125108</xdr:rowOff>
    </xdr:to>
    <xdr:sp macro="" textlink="">
      <xdr:nvSpPr>
        <xdr:cNvPr id="52" name="TextBox 51">
          <a:extLst>
            <a:ext uri="{FF2B5EF4-FFF2-40B4-BE49-F238E27FC236}">
              <a16:creationId xmlns:a16="http://schemas.microsoft.com/office/drawing/2014/main" id="{B07C43A3-7209-4092-8439-D8B043D01B1E}"/>
            </a:ext>
          </a:extLst>
        </xdr:cNvPr>
        <xdr:cNvSpPr txBox="1"/>
      </xdr:nvSpPr>
      <xdr:spPr>
        <a:xfrm>
          <a:off x="11810999" y="29822776"/>
          <a:ext cx="28994101" cy="10840732"/>
        </a:xfrm>
        <a:prstGeom prst="rect">
          <a:avLst/>
        </a:prstGeom>
        <a:noFill/>
        <a:ln w="0">
          <a:solidFill>
            <a:srgbClr val="647E8E"/>
          </a:solidFill>
        </a:ln>
      </xdr:spPr>
      <xdr:txBody>
        <a:bodyPr wrap="square">
          <a:noAutofit/>
        </a:bodyPr>
        <a:lstStyle/>
        <a:p>
          <a:pPr lvl="1" indent="0" algn="l" rtl="0" eaLnBrk="1" latinLnBrk="0" hangingPunct="1">
            <a:lnSpc>
              <a:spcPct val="110000"/>
            </a:lnSpc>
            <a:spcAft>
              <a:spcPts val="588"/>
            </a:spcAft>
          </a:pPr>
          <a:r>
            <a:rPr lang="en-US" sz="9600" b="1">
              <a:solidFill>
                <a:schemeClr val="tx1"/>
              </a:solidFill>
              <a:effectLst/>
              <a:latin typeface="Arial" panose="020B0604020202020204" pitchFamily="34" charset="0"/>
              <a:ea typeface="+mn-ea"/>
              <a:cs typeface="Arial" panose="020B0604020202020204" pitchFamily="34" charset="0"/>
            </a:rPr>
            <a:t>Work Package Performance</a:t>
          </a:r>
          <a:r>
            <a:rPr lang="en-US" sz="6600" b="1" kern="1200">
              <a:solidFill>
                <a:srgbClr val="044664"/>
              </a:solidFill>
              <a:latin typeface="Arial" panose="020B0604020202020204" pitchFamily="34" charset="0"/>
              <a:ea typeface="+mn-ea"/>
              <a:cs typeface="Arial" panose="020B0604020202020204" pitchFamily="34" charset="0"/>
            </a:rPr>
            <a:t>.</a:t>
          </a:r>
        </a:p>
      </xdr:txBody>
    </xdr:sp>
    <xdr:clientData/>
  </xdr:twoCellAnchor>
  <xdr:twoCellAnchor>
    <xdr:from>
      <xdr:col>20</xdr:col>
      <xdr:colOff>190499</xdr:colOff>
      <xdr:row>84</xdr:row>
      <xdr:rowOff>128200</xdr:rowOff>
    </xdr:from>
    <xdr:to>
      <xdr:col>71</xdr:col>
      <xdr:colOff>275156</xdr:colOff>
      <xdr:row>109</xdr:row>
      <xdr:rowOff>125108</xdr:rowOff>
    </xdr:to>
    <xdr:graphicFrame macro="">
      <xdr:nvGraphicFramePr>
        <xdr:cNvPr id="53" name="Chart 52">
          <a:extLst>
            <a:ext uri="{FF2B5EF4-FFF2-40B4-BE49-F238E27FC236}">
              <a16:creationId xmlns:a16="http://schemas.microsoft.com/office/drawing/2014/main" id="{9A3022BF-37C4-451E-83C7-36D92BDDA2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71</xdr:col>
      <xdr:colOff>82187</xdr:colOff>
      <xdr:row>85</xdr:row>
      <xdr:rowOff>354152</xdr:rowOff>
    </xdr:from>
    <xdr:to>
      <xdr:col>115</xdr:col>
      <xdr:colOff>61231</xdr:colOff>
      <xdr:row>109</xdr:row>
      <xdr:rowOff>269421</xdr:rowOff>
    </xdr:to>
    <xdr:graphicFrame macro="">
      <xdr:nvGraphicFramePr>
        <xdr:cNvPr id="54" name="Chart 53">
          <a:extLst>
            <a:ext uri="{FF2B5EF4-FFF2-40B4-BE49-F238E27FC236}">
              <a16:creationId xmlns:a16="http://schemas.microsoft.com/office/drawing/2014/main" id="{C96A8519-E2F1-4424-8BEF-E14A0FF777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122</xdr:col>
      <xdr:colOff>247650</xdr:colOff>
      <xdr:row>30</xdr:row>
      <xdr:rowOff>161925</xdr:rowOff>
    </xdr:from>
    <xdr:to>
      <xdr:col>147</xdr:col>
      <xdr:colOff>152400</xdr:colOff>
      <xdr:row>37</xdr:row>
      <xdr:rowOff>304800</xdr:rowOff>
    </xdr:to>
    <xdr:sp macro="" textlink="">
      <xdr:nvSpPr>
        <xdr:cNvPr id="55" name="Rectangle: Top Corners Snipped 54">
          <a:extLst>
            <a:ext uri="{FF2B5EF4-FFF2-40B4-BE49-F238E27FC236}">
              <a16:creationId xmlns:a16="http://schemas.microsoft.com/office/drawing/2014/main" id="{68AE6B5C-ADFE-78C7-2A58-0F074484F81D}"/>
            </a:ext>
          </a:extLst>
        </xdr:cNvPr>
        <xdr:cNvSpPr/>
      </xdr:nvSpPr>
      <xdr:spPr>
        <a:xfrm>
          <a:off x="42919650" y="10601325"/>
          <a:ext cx="7524750" cy="2809875"/>
        </a:xfrm>
        <a:prstGeom prst="snip2SameRect">
          <a:avLst>
            <a:gd name="adj1" fmla="val 0"/>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8000" b="1">
              <a:solidFill>
                <a:schemeClr val="tx1"/>
              </a:solidFill>
              <a:effectLst/>
              <a:latin typeface="Arial" panose="020B0604020202020204" pitchFamily="34" charset="0"/>
              <a:ea typeface="+mn-ea"/>
              <a:cs typeface="Arial" panose="020B0604020202020204" pitchFamily="34" charset="0"/>
            </a:rPr>
            <a:t>Project Calendar</a:t>
          </a:r>
          <a:endParaRPr lang="en-US" sz="8000">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124</xdr:col>
      <xdr:colOff>171450</xdr:colOff>
      <xdr:row>84</xdr:row>
      <xdr:rowOff>123825</xdr:rowOff>
    </xdr:from>
    <xdr:to>
      <xdr:col>149</xdr:col>
      <xdr:colOff>76200</xdr:colOff>
      <xdr:row>91</xdr:row>
      <xdr:rowOff>266700</xdr:rowOff>
    </xdr:to>
    <xdr:sp macro="" textlink="">
      <xdr:nvSpPr>
        <xdr:cNvPr id="57" name="Rectangle: Top Corners Snipped 56">
          <a:extLst>
            <a:ext uri="{FF2B5EF4-FFF2-40B4-BE49-F238E27FC236}">
              <a16:creationId xmlns:a16="http://schemas.microsoft.com/office/drawing/2014/main" id="{E7A6A25E-218F-BF6A-A097-BD7A6BB1C606}"/>
            </a:ext>
          </a:extLst>
        </xdr:cNvPr>
        <xdr:cNvSpPr/>
      </xdr:nvSpPr>
      <xdr:spPr>
        <a:xfrm>
          <a:off x="43453050" y="31137225"/>
          <a:ext cx="7524750" cy="2809875"/>
        </a:xfrm>
        <a:prstGeom prst="snip2SameRect">
          <a:avLst>
            <a:gd name="adj1" fmla="val 0"/>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8000" b="1">
              <a:solidFill>
                <a:schemeClr val="tx1"/>
              </a:solidFill>
              <a:effectLst/>
              <a:latin typeface="Arial" panose="020B0604020202020204" pitchFamily="34" charset="0"/>
              <a:ea typeface="+mn-ea"/>
              <a:cs typeface="Arial" panose="020B0604020202020204" pitchFamily="34" charset="0"/>
            </a:rPr>
            <a:t>Project Performance</a:t>
          </a:r>
          <a:endParaRPr lang="en-US" sz="8000">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128</xdr:col>
      <xdr:colOff>190500</xdr:colOff>
      <xdr:row>92</xdr:row>
      <xdr:rowOff>228600</xdr:rowOff>
    </xdr:from>
    <xdr:to>
      <xdr:col>143</xdr:col>
      <xdr:colOff>205740</xdr:colOff>
      <xdr:row>97</xdr:row>
      <xdr:rowOff>168097</xdr:rowOff>
    </xdr:to>
    <xdr:grpSp>
      <xdr:nvGrpSpPr>
        <xdr:cNvPr id="58" name="Group 57">
          <a:extLst>
            <a:ext uri="{FF2B5EF4-FFF2-40B4-BE49-F238E27FC236}">
              <a16:creationId xmlns:a16="http://schemas.microsoft.com/office/drawing/2014/main" id="{C290E09A-FE57-448E-AD38-0021E2CAFD5C}"/>
            </a:ext>
          </a:extLst>
        </xdr:cNvPr>
        <xdr:cNvGrpSpPr/>
      </xdr:nvGrpSpPr>
      <xdr:grpSpPr>
        <a:xfrm>
          <a:off x="42767250" y="34042350"/>
          <a:ext cx="4301490" cy="1844497"/>
          <a:chOff x="21671280" y="8900158"/>
          <a:chExt cx="9144000" cy="5514013"/>
        </a:xfrm>
      </xdr:grpSpPr>
      <xdr:sp macro="" textlink="">
        <xdr:nvSpPr>
          <xdr:cNvPr id="59" name="Rectangle: Top Corners Snipped 58">
            <a:extLst>
              <a:ext uri="{FF2B5EF4-FFF2-40B4-BE49-F238E27FC236}">
                <a16:creationId xmlns:a16="http://schemas.microsoft.com/office/drawing/2014/main" id="{69B0B6F8-0534-7E7E-49B5-340D33F9C1AA}"/>
              </a:ext>
            </a:extLst>
          </xdr:cNvPr>
          <xdr:cNvSpPr/>
        </xdr:nvSpPr>
        <xdr:spPr>
          <a:xfrm>
            <a:off x="21701760" y="8991599"/>
            <a:ext cx="9113520" cy="2255521"/>
          </a:xfrm>
          <a:prstGeom prst="snip2SameRect">
            <a:avLst>
              <a:gd name="adj1" fmla="val 0"/>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3200" b="1">
                <a:solidFill>
                  <a:schemeClr val="tx1"/>
                </a:solidFill>
                <a:effectLst/>
                <a:latin typeface="Arial" panose="020B0604020202020204" pitchFamily="34" charset="0"/>
                <a:ea typeface="+mn-ea"/>
                <a:cs typeface="Arial" panose="020B0604020202020204" pitchFamily="34" charset="0"/>
              </a:rPr>
              <a:t>% Planned</a:t>
            </a:r>
          </a:p>
          <a:p>
            <a:pPr marL="0" marR="0" lvl="0" indent="0" algn="ctr" defTabSz="914400" eaLnBrk="1" fontAlgn="auto" latinLnBrk="0" hangingPunct="1">
              <a:lnSpc>
                <a:spcPct val="100000"/>
              </a:lnSpc>
              <a:spcBef>
                <a:spcPts val="0"/>
              </a:spcBef>
              <a:spcAft>
                <a:spcPts val="0"/>
              </a:spcAft>
              <a:buClrTx/>
              <a:buSzTx/>
              <a:buFontTx/>
              <a:buNone/>
              <a:tabLst/>
              <a:defRPr/>
            </a:pPr>
            <a:endParaRPr lang="en-US" sz="1100" b="1">
              <a:solidFill>
                <a:schemeClr val="tx1"/>
              </a:solidFill>
              <a:effectLst/>
              <a:latin typeface="Arial" panose="020B0604020202020204" pitchFamily="34" charset="0"/>
              <a:ea typeface="+mn-ea"/>
              <a:cs typeface="Arial" panose="020B0604020202020204" pitchFamily="34" charset="0"/>
            </a:endParaRPr>
          </a:p>
        </xdr:txBody>
      </xdr:sp>
      <xdr:sp macro="" textlink="">
        <xdr:nvSpPr>
          <xdr:cNvPr id="60" name="Rectangle 59">
            <a:extLst>
              <a:ext uri="{FF2B5EF4-FFF2-40B4-BE49-F238E27FC236}">
                <a16:creationId xmlns:a16="http://schemas.microsoft.com/office/drawing/2014/main" id="{F3B57453-E66B-7453-AA4C-D40254CA9DB2}"/>
              </a:ext>
            </a:extLst>
          </xdr:cNvPr>
          <xdr:cNvSpPr/>
        </xdr:nvSpPr>
        <xdr:spPr>
          <a:xfrm>
            <a:off x="21671280" y="8900158"/>
            <a:ext cx="9083039" cy="55140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400"/>
          </a:p>
        </xdr:txBody>
      </xdr:sp>
      <xdr:sp macro="" textlink="'Time Schedule Input'!G2">
        <xdr:nvSpPr>
          <xdr:cNvPr id="61" name="Rectangle: Top Corners Snipped 60">
            <a:extLst>
              <a:ext uri="{FF2B5EF4-FFF2-40B4-BE49-F238E27FC236}">
                <a16:creationId xmlns:a16="http://schemas.microsoft.com/office/drawing/2014/main" id="{7AD9498D-20F2-3124-C277-294135787387}"/>
              </a:ext>
            </a:extLst>
          </xdr:cNvPr>
          <xdr:cNvSpPr/>
        </xdr:nvSpPr>
        <xdr:spPr>
          <a:xfrm>
            <a:off x="21701760" y="11790035"/>
            <a:ext cx="9113520" cy="2255521"/>
          </a:xfrm>
          <a:prstGeom prst="snip2SameRect">
            <a:avLst>
              <a:gd name="adj1" fmla="val 0"/>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fld id="{D2F4BB27-7B3E-4A79-AF0A-FB8C9AE9ED42}" type="TxLink">
              <a:rPr lang="en-US" sz="7200" b="0" i="0" u="none" strike="noStrike">
                <a:solidFill>
                  <a:srgbClr val="000000"/>
                </a:solidFill>
                <a:effectLst/>
                <a:latin typeface="Arial Narrow"/>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60%</a:t>
            </a:fld>
            <a:endParaRPr lang="en-US" sz="49600" b="1">
              <a:solidFill>
                <a:schemeClr val="tx1"/>
              </a:solidFill>
              <a:effectLst/>
              <a:latin typeface="Arial" panose="020B0604020202020204" pitchFamily="34" charset="0"/>
              <a:ea typeface="+mn-ea"/>
              <a:cs typeface="Arial" panose="020B0604020202020204" pitchFamily="34" charset="0"/>
            </a:endParaRPr>
          </a:p>
        </xdr:txBody>
      </xdr:sp>
    </xdr:grpSp>
    <xdr:clientData/>
  </xdr:twoCellAnchor>
  <xdr:twoCellAnchor>
    <xdr:from>
      <xdr:col>128</xdr:col>
      <xdr:colOff>281940</xdr:colOff>
      <xdr:row>98</xdr:row>
      <xdr:rowOff>129540</xdr:rowOff>
    </xdr:from>
    <xdr:to>
      <xdr:col>143</xdr:col>
      <xdr:colOff>297180</xdr:colOff>
      <xdr:row>103</xdr:row>
      <xdr:rowOff>61189</xdr:rowOff>
    </xdr:to>
    <xdr:grpSp>
      <xdr:nvGrpSpPr>
        <xdr:cNvPr id="62" name="Group 61">
          <a:extLst>
            <a:ext uri="{FF2B5EF4-FFF2-40B4-BE49-F238E27FC236}">
              <a16:creationId xmlns:a16="http://schemas.microsoft.com/office/drawing/2014/main" id="{3DCAED58-2860-445E-BE16-54F6E0988866}"/>
            </a:ext>
          </a:extLst>
        </xdr:cNvPr>
        <xdr:cNvGrpSpPr/>
      </xdr:nvGrpSpPr>
      <xdr:grpSpPr>
        <a:xfrm>
          <a:off x="42858690" y="36229290"/>
          <a:ext cx="4301490" cy="1836649"/>
          <a:chOff x="31211520" y="9052560"/>
          <a:chExt cx="9144000" cy="4602480"/>
        </a:xfrm>
      </xdr:grpSpPr>
      <xdr:sp macro="" textlink="">
        <xdr:nvSpPr>
          <xdr:cNvPr id="63" name="Rectangle: Top Corners Snipped 62">
            <a:extLst>
              <a:ext uri="{FF2B5EF4-FFF2-40B4-BE49-F238E27FC236}">
                <a16:creationId xmlns:a16="http://schemas.microsoft.com/office/drawing/2014/main" id="{B7D1A5A8-5261-1BE1-9407-6CAA1D33A6E8}"/>
              </a:ext>
            </a:extLst>
          </xdr:cNvPr>
          <xdr:cNvSpPr/>
        </xdr:nvSpPr>
        <xdr:spPr>
          <a:xfrm>
            <a:off x="31242000" y="9142697"/>
            <a:ext cx="9113520" cy="1891063"/>
          </a:xfrm>
          <a:prstGeom prst="snip2SameRect">
            <a:avLst>
              <a:gd name="adj1" fmla="val 0"/>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3200" b="1">
                <a:solidFill>
                  <a:schemeClr val="tx1"/>
                </a:solidFill>
                <a:effectLst/>
                <a:latin typeface="Arial" panose="020B0604020202020204" pitchFamily="34" charset="0"/>
                <a:ea typeface="+mn-ea"/>
                <a:cs typeface="Arial" panose="020B0604020202020204" pitchFamily="34" charset="0"/>
              </a:rPr>
              <a:t>% Actual</a:t>
            </a:r>
          </a:p>
        </xdr:txBody>
      </xdr:sp>
      <xdr:sp macro="" textlink="">
        <xdr:nvSpPr>
          <xdr:cNvPr id="64" name="Rectangle 63">
            <a:extLst>
              <a:ext uri="{FF2B5EF4-FFF2-40B4-BE49-F238E27FC236}">
                <a16:creationId xmlns:a16="http://schemas.microsoft.com/office/drawing/2014/main" id="{832590E0-6FE2-207F-4FCF-6060891BCFC5}"/>
              </a:ext>
            </a:extLst>
          </xdr:cNvPr>
          <xdr:cNvSpPr/>
        </xdr:nvSpPr>
        <xdr:spPr>
          <a:xfrm>
            <a:off x="31211520" y="9052560"/>
            <a:ext cx="9083040" cy="46024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endParaRPr lang="en-US" sz="5400" b="1">
              <a:solidFill>
                <a:schemeClr val="tx1"/>
              </a:solidFill>
              <a:effectLst/>
              <a:latin typeface="Arial" panose="020B0604020202020204" pitchFamily="34" charset="0"/>
              <a:ea typeface="+mn-ea"/>
              <a:cs typeface="Arial" panose="020B0604020202020204" pitchFamily="34" charset="0"/>
            </a:endParaRPr>
          </a:p>
        </xdr:txBody>
      </xdr:sp>
      <xdr:sp macro="" textlink="'Time Schedule Input'!I2">
        <xdr:nvSpPr>
          <xdr:cNvPr id="65" name="Rectangle: Top Corners Snipped 64">
            <a:extLst>
              <a:ext uri="{FF2B5EF4-FFF2-40B4-BE49-F238E27FC236}">
                <a16:creationId xmlns:a16="http://schemas.microsoft.com/office/drawing/2014/main" id="{E1F58981-4326-A0C3-BDA9-0599AF2B6ED3}"/>
              </a:ext>
            </a:extLst>
          </xdr:cNvPr>
          <xdr:cNvSpPr/>
        </xdr:nvSpPr>
        <xdr:spPr>
          <a:xfrm>
            <a:off x="31242000" y="11404939"/>
            <a:ext cx="9113520" cy="2094409"/>
          </a:xfrm>
          <a:prstGeom prst="snip2SameRect">
            <a:avLst>
              <a:gd name="adj1" fmla="val 0"/>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fld id="{00C07349-A291-4E26-A6F4-BFF452E939D4}" type="TxLink">
              <a:rPr lang="en-US" sz="7200" b="0" i="0" u="none" strike="noStrike">
                <a:solidFill>
                  <a:srgbClr val="000000"/>
                </a:solidFill>
                <a:effectLst/>
                <a:latin typeface="Arial Narrow"/>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40%</a:t>
            </a:fld>
            <a:endParaRPr lang="en-US" sz="49600" b="1">
              <a:solidFill>
                <a:schemeClr val="tx1"/>
              </a:solidFill>
              <a:effectLst/>
              <a:latin typeface="Arial" panose="020B0604020202020204" pitchFamily="34" charset="0"/>
              <a:ea typeface="+mn-ea"/>
              <a:cs typeface="Arial" panose="020B0604020202020204" pitchFamily="34" charset="0"/>
            </a:endParaRPr>
          </a:p>
        </xdr:txBody>
      </xdr:sp>
    </xdr:grpSp>
    <xdr:clientData/>
  </xdr:twoCellAnchor>
  <xdr:twoCellAnchor>
    <xdr:from>
      <xdr:col>128</xdr:col>
      <xdr:colOff>289611</xdr:colOff>
      <xdr:row>104</xdr:row>
      <xdr:rowOff>38100</xdr:rowOff>
    </xdr:from>
    <xdr:to>
      <xdr:col>144</xdr:col>
      <xdr:colOff>15240</xdr:colOff>
      <xdr:row>108</xdr:row>
      <xdr:rowOff>342900</xdr:rowOff>
    </xdr:to>
    <xdr:grpSp>
      <xdr:nvGrpSpPr>
        <xdr:cNvPr id="66" name="Group 65">
          <a:extLst>
            <a:ext uri="{FF2B5EF4-FFF2-40B4-BE49-F238E27FC236}">
              <a16:creationId xmlns:a16="http://schemas.microsoft.com/office/drawing/2014/main" id="{734A29A3-07DD-4B4C-BF96-3127D0F34DB8}"/>
            </a:ext>
          </a:extLst>
        </xdr:cNvPr>
        <xdr:cNvGrpSpPr/>
      </xdr:nvGrpSpPr>
      <xdr:grpSpPr>
        <a:xfrm>
          <a:off x="42866361" y="38423850"/>
          <a:ext cx="4297629" cy="1828800"/>
          <a:chOff x="21641003" y="8900160"/>
          <a:chExt cx="9174277" cy="4887159"/>
        </a:xfrm>
      </xdr:grpSpPr>
      <xdr:sp macro="" textlink="">
        <xdr:nvSpPr>
          <xdr:cNvPr id="67" name="Rectangle: Top Corners Snipped 66">
            <a:extLst>
              <a:ext uri="{FF2B5EF4-FFF2-40B4-BE49-F238E27FC236}">
                <a16:creationId xmlns:a16="http://schemas.microsoft.com/office/drawing/2014/main" id="{0C10FEE0-7D95-6A82-3E10-F87D94DD5C85}"/>
              </a:ext>
            </a:extLst>
          </xdr:cNvPr>
          <xdr:cNvSpPr/>
        </xdr:nvSpPr>
        <xdr:spPr>
          <a:xfrm>
            <a:off x="21701760" y="8991599"/>
            <a:ext cx="9113520" cy="2255521"/>
          </a:xfrm>
          <a:prstGeom prst="snip2SameRect">
            <a:avLst>
              <a:gd name="adj1" fmla="val 0"/>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3200" b="1">
                <a:solidFill>
                  <a:schemeClr val="tx1"/>
                </a:solidFill>
                <a:effectLst/>
                <a:latin typeface="Arial" panose="020B0604020202020204" pitchFamily="34" charset="0"/>
                <a:ea typeface="+mn-ea"/>
                <a:cs typeface="Arial" panose="020B0604020202020204" pitchFamily="34" charset="0"/>
              </a:rPr>
              <a:t>% Variance</a:t>
            </a:r>
          </a:p>
          <a:p>
            <a:pPr marL="0" marR="0" lvl="0" indent="0" algn="ctr" defTabSz="914400" eaLnBrk="1" fontAlgn="auto" latinLnBrk="0" hangingPunct="1">
              <a:lnSpc>
                <a:spcPct val="100000"/>
              </a:lnSpc>
              <a:spcBef>
                <a:spcPts val="0"/>
              </a:spcBef>
              <a:spcAft>
                <a:spcPts val="0"/>
              </a:spcAft>
              <a:buClrTx/>
              <a:buSzTx/>
              <a:buFontTx/>
              <a:buNone/>
              <a:tabLst/>
              <a:defRPr/>
            </a:pPr>
            <a:endParaRPr lang="en-US" sz="1100" b="1">
              <a:solidFill>
                <a:schemeClr val="tx1"/>
              </a:solidFill>
              <a:effectLst/>
              <a:latin typeface="Arial" panose="020B0604020202020204" pitchFamily="34" charset="0"/>
              <a:ea typeface="+mn-ea"/>
              <a:cs typeface="Arial" panose="020B0604020202020204" pitchFamily="34" charset="0"/>
            </a:endParaRPr>
          </a:p>
        </xdr:txBody>
      </xdr:sp>
      <xdr:sp macro="" textlink="">
        <xdr:nvSpPr>
          <xdr:cNvPr id="68" name="Rectangle 67">
            <a:extLst>
              <a:ext uri="{FF2B5EF4-FFF2-40B4-BE49-F238E27FC236}">
                <a16:creationId xmlns:a16="http://schemas.microsoft.com/office/drawing/2014/main" id="{E0480F87-8305-BBA2-942D-A2033E333995}"/>
              </a:ext>
            </a:extLst>
          </xdr:cNvPr>
          <xdr:cNvSpPr/>
        </xdr:nvSpPr>
        <xdr:spPr>
          <a:xfrm>
            <a:off x="21671280" y="8900160"/>
            <a:ext cx="9083039" cy="48871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400"/>
          </a:p>
        </xdr:txBody>
      </xdr:sp>
      <xdr:sp macro="" textlink="'Time Schedule Input'!S2">
        <xdr:nvSpPr>
          <xdr:cNvPr id="69" name="Rectangle: Top Corners Snipped 68">
            <a:extLst>
              <a:ext uri="{FF2B5EF4-FFF2-40B4-BE49-F238E27FC236}">
                <a16:creationId xmlns:a16="http://schemas.microsoft.com/office/drawing/2014/main" id="{081F77F4-207A-B194-3C9A-8CB1C6AF7316}"/>
              </a:ext>
            </a:extLst>
          </xdr:cNvPr>
          <xdr:cNvSpPr/>
        </xdr:nvSpPr>
        <xdr:spPr>
          <a:xfrm>
            <a:off x="21641003" y="11431010"/>
            <a:ext cx="9113520" cy="2105606"/>
          </a:xfrm>
          <a:prstGeom prst="snip2SameRect">
            <a:avLst>
              <a:gd name="adj1" fmla="val 0"/>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fld id="{3D7832CE-D400-484A-A120-679C9120F306}" type="TxLink">
              <a:rPr lang="en-US" sz="7200" b="0" i="0" u="none" strike="noStrike">
                <a:solidFill>
                  <a:srgbClr val="000000"/>
                </a:solidFill>
                <a:effectLst/>
                <a:latin typeface="Arial Narrow"/>
                <a:ea typeface="+mn-ea"/>
                <a:cs typeface="Arial" panose="020B0604020202020204" pitchFamily="34" charset="0"/>
              </a:rPr>
              <a:pPr marL="0" marR="0" lvl="0" indent="0" algn="ctr" defTabSz="914400" eaLnBrk="1" fontAlgn="auto" latinLnBrk="0" hangingPunct="1">
                <a:lnSpc>
                  <a:spcPct val="100000"/>
                </a:lnSpc>
                <a:spcBef>
                  <a:spcPts val="0"/>
                </a:spcBef>
                <a:spcAft>
                  <a:spcPts val="0"/>
                </a:spcAft>
                <a:buClrTx/>
                <a:buSzTx/>
                <a:buFontTx/>
                <a:buNone/>
                <a:tabLst/>
                <a:defRPr/>
              </a:pPr>
              <a:t>-20%</a:t>
            </a:fld>
            <a:endParaRPr lang="en-US" sz="7200" b="1">
              <a:solidFill>
                <a:schemeClr val="tx1"/>
              </a:solidFill>
              <a:effectLst/>
              <a:latin typeface="Arial" panose="020B0604020202020204" pitchFamily="34" charset="0"/>
              <a:ea typeface="+mn-ea"/>
              <a:cs typeface="Arial" panose="020B0604020202020204" pitchFamily="34" charset="0"/>
            </a:endParaRPr>
          </a:p>
        </xdr:txBody>
      </xdr:sp>
    </xdr:grpSp>
    <xdr:clientData/>
  </xdr:twoCellAnchor>
  <xdr:twoCellAnchor>
    <xdr:from>
      <xdr:col>159</xdr:col>
      <xdr:colOff>76200</xdr:colOff>
      <xdr:row>23</xdr:row>
      <xdr:rowOff>95250</xdr:rowOff>
    </xdr:from>
    <xdr:to>
      <xdr:col>197</xdr:col>
      <xdr:colOff>247650</xdr:colOff>
      <xdr:row>57</xdr:row>
      <xdr:rowOff>361950</xdr:rowOff>
    </xdr:to>
    <xdr:sp macro="" textlink="">
      <xdr:nvSpPr>
        <xdr:cNvPr id="34" name="Rectangle: Top Corners Snipped 33">
          <a:extLst>
            <a:ext uri="{FF2B5EF4-FFF2-40B4-BE49-F238E27FC236}">
              <a16:creationId xmlns:a16="http://schemas.microsoft.com/office/drawing/2014/main" id="{0ADF3FCE-261B-4D70-B3F2-A8735F7B8077}"/>
            </a:ext>
          </a:extLst>
        </xdr:cNvPr>
        <xdr:cNvSpPr/>
      </xdr:nvSpPr>
      <xdr:spPr>
        <a:xfrm>
          <a:off x="53511450" y="7762875"/>
          <a:ext cx="23698200" cy="13077825"/>
        </a:xfrm>
        <a:prstGeom prst="snip2SameRect">
          <a:avLst>
            <a:gd name="adj1" fmla="val 0"/>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7300" b="1">
              <a:solidFill>
                <a:schemeClr val="bg1"/>
              </a:solidFill>
              <a:effectLst/>
              <a:latin typeface="Arial" panose="020B0604020202020204" pitchFamily="34" charset="0"/>
              <a:ea typeface="+mn-ea"/>
              <a:cs typeface="Arial" panose="020B0604020202020204" pitchFamily="34" charset="0"/>
            </a:rPr>
            <a:t>Please Print In PDF so you can get the fit format of the Dashboard</a:t>
          </a:r>
          <a:endParaRPr lang="en-US" sz="17300">
            <a:solidFill>
              <a:schemeClr val="bg1"/>
            </a:solidFill>
            <a:effectLst/>
            <a:latin typeface="Arial" panose="020B0604020202020204" pitchFamily="34" charset="0"/>
            <a:cs typeface="Arial" panose="020B0604020202020204" pitchFamily="34" charset="0"/>
          </a:endParaRPr>
        </a:p>
      </xdr:txBody>
    </xdr:sp>
    <xdr:clientData/>
  </xdr:twoCellAnchor>
  <xdr:twoCellAnchor editAs="oneCell">
    <xdr:from>
      <xdr:col>162</xdr:col>
      <xdr:colOff>152400</xdr:colOff>
      <xdr:row>56</xdr:row>
      <xdr:rowOff>171450</xdr:rowOff>
    </xdr:from>
    <xdr:to>
      <xdr:col>198</xdr:col>
      <xdr:colOff>104775</xdr:colOff>
      <xdr:row>86</xdr:row>
      <xdr:rowOff>299096</xdr:rowOff>
    </xdr:to>
    <xdr:pic>
      <xdr:nvPicPr>
        <xdr:cNvPr id="35" name="Picture 34">
          <a:extLst>
            <a:ext uri="{FF2B5EF4-FFF2-40B4-BE49-F238E27FC236}">
              <a16:creationId xmlns:a16="http://schemas.microsoft.com/office/drawing/2014/main" id="{D103351A-4E2A-4083-B577-5A66E5518A6A}"/>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55445025" y="20269200"/>
          <a:ext cx="22240875" cy="11557646"/>
        </a:xfrm>
        <a:prstGeom prst="rect">
          <a:avLst/>
        </a:prstGeom>
      </xdr:spPr>
    </xdr:pic>
    <xdr:clientData/>
  </xdr:twoCellAnchor>
  <xdr:twoCellAnchor>
    <xdr:from>
      <xdr:col>160</xdr:col>
      <xdr:colOff>371475</xdr:colOff>
      <xdr:row>76</xdr:row>
      <xdr:rowOff>9525</xdr:rowOff>
    </xdr:from>
    <xdr:to>
      <xdr:col>198</xdr:col>
      <xdr:colOff>542925</xdr:colOff>
      <xdr:row>110</xdr:row>
      <xdr:rowOff>180975</xdr:rowOff>
    </xdr:to>
    <xdr:sp macro="" textlink="">
      <xdr:nvSpPr>
        <xdr:cNvPr id="36" name="Rectangle: Top Corners Snipped 35">
          <a:extLst>
            <a:ext uri="{FF2B5EF4-FFF2-40B4-BE49-F238E27FC236}">
              <a16:creationId xmlns:a16="http://schemas.microsoft.com/office/drawing/2014/main" id="{D8894967-DD59-4A16-BB0B-DA396650EFCE}"/>
            </a:ext>
          </a:extLst>
        </xdr:cNvPr>
        <xdr:cNvSpPr/>
      </xdr:nvSpPr>
      <xdr:spPr>
        <a:xfrm>
          <a:off x="54425850" y="27727275"/>
          <a:ext cx="23698200" cy="13125450"/>
        </a:xfrm>
        <a:prstGeom prst="snip2SameRect">
          <a:avLst>
            <a:gd name="adj1" fmla="val 0"/>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0000" b="1">
              <a:solidFill>
                <a:schemeClr val="bg1"/>
              </a:solidFill>
              <a:effectLst/>
              <a:latin typeface="Arial" panose="020B0604020202020204" pitchFamily="34" charset="0"/>
              <a:ea typeface="+mn-ea"/>
              <a:cs typeface="Arial" panose="020B0604020202020204" pitchFamily="34" charset="0"/>
            </a:rPr>
            <a:t>To know more about our construction dashboards,</a:t>
          </a:r>
          <a:r>
            <a:rPr lang="en-US" sz="10000" b="1" baseline="0">
              <a:solidFill>
                <a:schemeClr val="bg1"/>
              </a:solidFill>
              <a:effectLst/>
              <a:latin typeface="Arial" panose="020B0604020202020204" pitchFamily="34" charset="0"/>
              <a:ea typeface="+mn-ea"/>
              <a:cs typeface="Arial" panose="020B0604020202020204" pitchFamily="34" charset="0"/>
            </a:rPr>
            <a:t> please visit </a:t>
          </a:r>
        </a:p>
        <a:p>
          <a:pPr marL="0" marR="0" lvl="0" indent="0" algn="ctr" defTabSz="914400" eaLnBrk="1" fontAlgn="auto" latinLnBrk="0" hangingPunct="1">
            <a:lnSpc>
              <a:spcPct val="100000"/>
            </a:lnSpc>
            <a:spcBef>
              <a:spcPts val="0"/>
            </a:spcBef>
            <a:spcAft>
              <a:spcPts val="0"/>
            </a:spcAft>
            <a:buClrTx/>
            <a:buSzTx/>
            <a:buFontTx/>
            <a:buNone/>
            <a:tabLst/>
            <a:defRPr/>
          </a:pPr>
          <a:endParaRPr lang="en-US" sz="10000" b="1" baseline="0">
            <a:solidFill>
              <a:schemeClr val="bg1"/>
            </a:solidFill>
            <a:effectLst/>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US" sz="12000" b="1" baseline="0">
              <a:solidFill>
                <a:schemeClr val="bg1"/>
              </a:solidFill>
              <a:effectLst/>
              <a:latin typeface="Arial" panose="020B0604020202020204" pitchFamily="34" charset="0"/>
              <a:ea typeface="+mn-ea"/>
              <a:cs typeface="Arial" panose="020B0604020202020204" pitchFamily="34" charset="0"/>
            </a:rPr>
            <a:t>www.chartenia.com</a:t>
          </a:r>
          <a:endParaRPr lang="en-US" sz="17300">
            <a:solidFill>
              <a:schemeClr val="bg1"/>
            </a:solidFill>
            <a:effectLst/>
            <a:latin typeface="Arial" panose="020B0604020202020204" pitchFamily="34" charset="0"/>
            <a:cs typeface="Arial" panose="020B0604020202020204" pitchFamily="34" charset="0"/>
          </a:endParaRPr>
        </a:p>
      </xdr:txBody>
    </xdr:sp>
    <xdr:clientData/>
  </xdr:twoCellAnchor>
  <xdr:twoCellAnchor>
    <xdr:from>
      <xdr:col>46</xdr:col>
      <xdr:colOff>95250</xdr:colOff>
      <xdr:row>98</xdr:row>
      <xdr:rowOff>66675</xdr:rowOff>
    </xdr:from>
    <xdr:to>
      <xdr:col>122</xdr:col>
      <xdr:colOff>266700</xdr:colOff>
      <xdr:row>124</xdr:row>
      <xdr:rowOff>142875</xdr:rowOff>
    </xdr:to>
    <xdr:sp macro="" textlink="">
      <xdr:nvSpPr>
        <xdr:cNvPr id="37" name="Rectangle: Top Corners Snipped 36">
          <a:extLst>
            <a:ext uri="{FF2B5EF4-FFF2-40B4-BE49-F238E27FC236}">
              <a16:creationId xmlns:a16="http://schemas.microsoft.com/office/drawing/2014/main" id="{1703DB1E-53CA-41D2-A68C-00BAD61F5E75}"/>
            </a:ext>
          </a:extLst>
        </xdr:cNvPr>
        <xdr:cNvSpPr/>
      </xdr:nvSpPr>
      <xdr:spPr>
        <a:xfrm>
          <a:off x="18383250" y="37309425"/>
          <a:ext cx="21888450" cy="13125450"/>
        </a:xfrm>
        <a:prstGeom prst="snip2SameRect">
          <a:avLst>
            <a:gd name="adj1" fmla="val 0"/>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6600" b="1">
              <a:solidFill>
                <a:schemeClr val="bg1"/>
              </a:solidFill>
              <a:effectLst/>
              <a:latin typeface="Arial" panose="020B0604020202020204" pitchFamily="34" charset="0"/>
              <a:ea typeface="+mn-ea"/>
              <a:cs typeface="Arial" panose="020B0604020202020204" pitchFamily="34" charset="0"/>
            </a:rPr>
            <a:t>This Dashboard is under a copyright by chartenia</a:t>
          </a:r>
          <a:endParaRPr lang="en-US" sz="8800">
            <a:solidFill>
              <a:schemeClr val="bg1"/>
            </a:solidFill>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hartenia.com/" TargetMode="External"/><Relationship Id="rId1" Type="http://schemas.openxmlformats.org/officeDocument/2006/relationships/hyperlink" Target="http://www.chartenia.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C6474-2E07-48FB-8ED9-7CF30D3F6A8A}">
  <dimension ref="A1:AH61"/>
  <sheetViews>
    <sheetView workbookViewId="0">
      <selection activeCell="F27" sqref="F27:F28"/>
    </sheetView>
  </sheetViews>
  <sheetFormatPr defaultRowHeight="15" x14ac:dyDescent="0.25"/>
  <sheetData>
    <row r="1" spans="1:34" ht="22.5" customHeight="1" x14ac:dyDescent="0.25">
      <c r="A1" s="44"/>
      <c r="B1" s="43">
        <f ca="1">TODAY()</f>
        <v>44886</v>
      </c>
      <c r="C1" s="43" t="str">
        <f ca="1">TEXT(B1,"dd-mmm-yy")</f>
        <v>21-Nov-22</v>
      </c>
      <c r="D1" s="43" t="str">
        <f ca="1">_xlfn.CONCAT("Today  ",C1)</f>
        <v>Today  21-Nov-22</v>
      </c>
      <c r="E1" s="43"/>
      <c r="F1" s="43"/>
      <c r="G1" s="44"/>
      <c r="H1" s="3"/>
      <c r="I1" s="3"/>
      <c r="J1" s="75"/>
      <c r="K1" s="76"/>
      <c r="L1" s="76"/>
      <c r="M1" s="76"/>
      <c r="N1" s="76"/>
      <c r="O1" s="76"/>
      <c r="P1" s="76"/>
      <c r="Q1" s="76"/>
      <c r="R1" s="76"/>
      <c r="S1" s="76"/>
      <c r="T1" s="76"/>
      <c r="U1" s="77"/>
      <c r="V1" s="3"/>
      <c r="W1" s="3"/>
      <c r="X1" s="45"/>
      <c r="Y1" s="45"/>
      <c r="Z1" s="45"/>
      <c r="AA1" s="45"/>
      <c r="AB1" s="45"/>
      <c r="AC1" s="45"/>
      <c r="AD1" s="45"/>
      <c r="AE1" s="3"/>
      <c r="AF1" s="3"/>
      <c r="AG1" s="3"/>
      <c r="AH1" s="3"/>
    </row>
    <row r="2" spans="1:34" ht="22.5" customHeight="1" x14ac:dyDescent="0.25">
      <c r="A2" s="44"/>
      <c r="B2" s="44"/>
      <c r="C2" s="44"/>
      <c r="D2" s="44"/>
      <c r="E2" s="44"/>
      <c r="F2" s="46"/>
      <c r="G2" s="44"/>
      <c r="H2" s="3"/>
      <c r="I2" s="3"/>
      <c r="J2" s="78"/>
      <c r="K2" s="79"/>
      <c r="L2" s="79"/>
      <c r="M2" s="79"/>
      <c r="N2" s="79"/>
      <c r="O2" s="79"/>
      <c r="P2" s="79"/>
      <c r="Q2" s="79"/>
      <c r="R2" s="79"/>
      <c r="S2" s="79"/>
      <c r="T2" s="79"/>
      <c r="U2" s="80"/>
      <c r="V2" s="3"/>
      <c r="W2" s="3"/>
      <c r="X2" s="45"/>
      <c r="Y2" s="45"/>
      <c r="Z2" s="45"/>
      <c r="AA2" s="45"/>
      <c r="AB2" s="45"/>
      <c r="AC2" s="45"/>
      <c r="AD2" s="45"/>
      <c r="AE2" s="3"/>
      <c r="AF2" s="3"/>
      <c r="AG2" s="3"/>
      <c r="AH2" s="3"/>
    </row>
    <row r="3" spans="1:34" ht="22.5" customHeight="1" x14ac:dyDescent="0.25">
      <c r="A3" s="44"/>
      <c r="B3" s="44"/>
      <c r="C3" s="44"/>
      <c r="D3" s="44"/>
      <c r="E3" s="44"/>
      <c r="F3" s="46"/>
      <c r="G3" s="44"/>
      <c r="H3" s="3"/>
      <c r="I3" s="3"/>
      <c r="J3" s="78"/>
      <c r="K3" s="79"/>
      <c r="L3" s="79"/>
      <c r="M3" s="79"/>
      <c r="N3" s="79"/>
      <c r="O3" s="79"/>
      <c r="P3" s="79"/>
      <c r="Q3" s="79"/>
      <c r="R3" s="79"/>
      <c r="S3" s="79"/>
      <c r="T3" s="79"/>
      <c r="U3" s="80"/>
      <c r="V3" s="3"/>
      <c r="W3" s="3"/>
      <c r="X3" s="45"/>
      <c r="Y3" s="45"/>
      <c r="Z3" s="45"/>
      <c r="AA3" s="45"/>
      <c r="AB3" s="45"/>
      <c r="AC3" s="45"/>
      <c r="AD3" s="45"/>
      <c r="AE3" s="3"/>
      <c r="AF3" s="3"/>
      <c r="AG3" s="3"/>
      <c r="AH3" s="3"/>
    </row>
    <row r="4" spans="1:34" ht="22.5" customHeight="1" x14ac:dyDescent="0.25">
      <c r="A4" s="46"/>
      <c r="B4" s="47"/>
      <c r="C4" s="47"/>
      <c r="D4" s="47"/>
      <c r="E4" s="47"/>
      <c r="F4" s="46"/>
      <c r="G4" s="47"/>
      <c r="H4" s="3"/>
      <c r="I4" s="3"/>
      <c r="J4" s="78"/>
      <c r="K4" s="79"/>
      <c r="L4" s="79"/>
      <c r="M4" s="79"/>
      <c r="N4" s="79"/>
      <c r="O4" s="79"/>
      <c r="P4" s="79"/>
      <c r="Q4" s="79"/>
      <c r="R4" s="79"/>
      <c r="S4" s="79"/>
      <c r="T4" s="79"/>
      <c r="U4" s="80"/>
      <c r="V4" s="3"/>
      <c r="W4" s="3"/>
      <c r="X4" s="45"/>
      <c r="Y4" s="45"/>
      <c r="Z4" s="45"/>
      <c r="AA4" s="45"/>
      <c r="AB4" s="45"/>
      <c r="AC4" s="45"/>
      <c r="AD4" s="45"/>
      <c r="AE4" s="3"/>
      <c r="AF4" s="3"/>
      <c r="AG4" s="3"/>
      <c r="AH4" s="3"/>
    </row>
    <row r="5" spans="1:34" ht="22.5" customHeight="1" x14ac:dyDescent="0.25">
      <c r="A5" s="46"/>
      <c r="B5" s="46"/>
      <c r="C5" s="46"/>
      <c r="D5" s="46"/>
      <c r="E5" s="46"/>
      <c r="F5" s="46"/>
      <c r="G5" s="46"/>
      <c r="H5" s="3"/>
      <c r="I5" s="3"/>
      <c r="J5" s="78"/>
      <c r="K5" s="79"/>
      <c r="L5" s="79"/>
      <c r="M5" s="79"/>
      <c r="N5" s="79"/>
      <c r="O5" s="79"/>
      <c r="P5" s="79"/>
      <c r="Q5" s="79"/>
      <c r="R5" s="79"/>
      <c r="S5" s="79"/>
      <c r="T5" s="79"/>
      <c r="U5" s="80"/>
      <c r="V5" s="3"/>
      <c r="W5" s="3"/>
      <c r="X5" s="45"/>
      <c r="Y5" s="45"/>
      <c r="Z5" s="45"/>
      <c r="AA5" s="45"/>
      <c r="AB5" s="45"/>
      <c r="AC5" s="45"/>
      <c r="AD5" s="45"/>
      <c r="AE5" s="3"/>
      <c r="AF5" s="3"/>
      <c r="AG5" s="3"/>
      <c r="AH5" s="3"/>
    </row>
    <row r="6" spans="1:34" ht="22.5" customHeight="1" x14ac:dyDescent="0.25">
      <c r="A6" s="46"/>
      <c r="B6" s="46"/>
      <c r="C6" s="46"/>
      <c r="D6" s="46"/>
      <c r="E6" s="46"/>
      <c r="F6" s="46"/>
      <c r="G6" s="46"/>
      <c r="H6" s="3"/>
      <c r="I6" s="3"/>
      <c r="J6" s="78"/>
      <c r="K6" s="79"/>
      <c r="L6" s="79"/>
      <c r="M6" s="79"/>
      <c r="N6" s="79"/>
      <c r="O6" s="79"/>
      <c r="P6" s="79"/>
      <c r="Q6" s="79"/>
      <c r="R6" s="79"/>
      <c r="S6" s="79"/>
      <c r="T6" s="79"/>
      <c r="U6" s="80"/>
      <c r="V6" s="3"/>
      <c r="W6" s="3"/>
      <c r="X6" s="45"/>
      <c r="Y6" s="45"/>
      <c r="Z6" s="45"/>
      <c r="AA6" s="45"/>
      <c r="AB6" s="45"/>
      <c r="AC6" s="45"/>
      <c r="AD6" s="45"/>
      <c r="AE6" s="3"/>
      <c r="AF6" s="3"/>
      <c r="AG6" s="3"/>
      <c r="AH6" s="3"/>
    </row>
    <row r="7" spans="1:34" ht="55.5" customHeight="1" x14ac:dyDescent="0.25">
      <c r="A7" s="46"/>
      <c r="B7" s="46"/>
      <c r="C7" s="46"/>
      <c r="D7" s="46"/>
      <c r="E7" s="46"/>
      <c r="F7" s="46"/>
      <c r="G7" s="46"/>
      <c r="H7" s="3"/>
      <c r="I7" s="3"/>
      <c r="J7" s="81" t="s">
        <v>33</v>
      </c>
      <c r="K7" s="82"/>
      <c r="L7" s="82"/>
      <c r="M7" s="82"/>
      <c r="N7" s="82"/>
      <c r="O7" s="82"/>
      <c r="P7" s="82"/>
      <c r="Q7" s="82"/>
      <c r="R7" s="82"/>
      <c r="S7" s="82"/>
      <c r="T7" s="82"/>
      <c r="U7" s="83"/>
      <c r="V7" s="3"/>
      <c r="W7" s="3"/>
      <c r="X7" s="45"/>
      <c r="Y7" s="45"/>
      <c r="Z7" s="45"/>
      <c r="AA7" s="45"/>
      <c r="AB7" s="45"/>
      <c r="AC7" s="45"/>
      <c r="AD7" s="45"/>
      <c r="AE7" s="3"/>
      <c r="AF7" s="3"/>
      <c r="AG7" s="3"/>
      <c r="AH7" s="3"/>
    </row>
    <row r="8" spans="1:34" x14ac:dyDescent="0.25">
      <c r="A8" s="46"/>
      <c r="B8" s="46"/>
      <c r="C8" s="46"/>
      <c r="D8" s="46"/>
      <c r="E8" s="46"/>
      <c r="F8" s="46"/>
      <c r="G8" s="46"/>
      <c r="H8" s="3"/>
      <c r="I8" s="3"/>
      <c r="J8" s="84" t="str">
        <f ca="1">D1</f>
        <v>Today  21-Nov-22</v>
      </c>
      <c r="K8" s="85"/>
      <c r="L8" s="85"/>
      <c r="M8" s="85"/>
      <c r="N8" s="85"/>
      <c r="O8" s="85"/>
      <c r="P8" s="85"/>
      <c r="Q8" s="85"/>
      <c r="R8" s="85"/>
      <c r="S8" s="85"/>
      <c r="T8" s="85"/>
      <c r="U8" s="86"/>
      <c r="V8" s="3"/>
      <c r="W8" s="3"/>
      <c r="X8" s="45"/>
      <c r="Y8" s="45"/>
      <c r="Z8" s="45"/>
      <c r="AA8" s="45"/>
      <c r="AB8" s="45"/>
      <c r="AC8" s="45"/>
      <c r="AD8" s="45"/>
      <c r="AE8" s="3"/>
      <c r="AF8" s="3"/>
      <c r="AG8" s="3"/>
      <c r="AH8" s="3"/>
    </row>
    <row r="9" spans="1:34" x14ac:dyDescent="0.25">
      <c r="A9" s="46"/>
      <c r="B9" s="46"/>
      <c r="C9" s="46"/>
      <c r="D9" s="46"/>
      <c r="E9" s="46"/>
      <c r="F9" s="46"/>
      <c r="G9" s="46"/>
      <c r="H9" s="3"/>
      <c r="I9" s="3"/>
      <c r="J9" s="87"/>
      <c r="K9" s="88"/>
      <c r="L9" s="88"/>
      <c r="M9" s="88"/>
      <c r="N9" s="88"/>
      <c r="O9" s="88"/>
      <c r="P9" s="88"/>
      <c r="Q9" s="88"/>
      <c r="R9" s="88"/>
      <c r="S9" s="88"/>
      <c r="T9" s="88"/>
      <c r="U9" s="89"/>
      <c r="V9" s="3"/>
      <c r="W9" s="3"/>
      <c r="X9" s="45"/>
      <c r="Y9" s="45"/>
      <c r="Z9" s="45"/>
      <c r="AA9" s="45"/>
      <c r="AB9" s="45"/>
      <c r="AC9" s="45"/>
      <c r="AD9" s="45"/>
      <c r="AE9" s="3"/>
      <c r="AF9" s="3"/>
      <c r="AG9" s="3"/>
      <c r="AH9" s="3"/>
    </row>
    <row r="10" spans="1:34" x14ac:dyDescent="0.25">
      <c r="A10" s="46"/>
      <c r="B10" s="46"/>
      <c r="C10" s="46"/>
      <c r="D10" s="46"/>
      <c r="E10" s="46"/>
      <c r="F10" s="46"/>
      <c r="G10" s="46"/>
      <c r="H10" s="3"/>
      <c r="I10" s="3"/>
      <c r="J10" s="90"/>
      <c r="K10" s="91"/>
      <c r="L10" s="91"/>
      <c r="M10" s="91"/>
      <c r="N10" s="91"/>
      <c r="O10" s="91"/>
      <c r="P10" s="91"/>
      <c r="Q10" s="91"/>
      <c r="R10" s="91"/>
      <c r="S10" s="91"/>
      <c r="T10" s="91"/>
      <c r="U10" s="92"/>
      <c r="V10" s="3"/>
      <c r="W10" s="3"/>
      <c r="X10" s="45"/>
      <c r="Y10" s="45"/>
      <c r="Z10" s="45"/>
      <c r="AA10" s="45"/>
      <c r="AB10" s="45"/>
      <c r="AC10" s="45"/>
      <c r="AD10" s="45"/>
      <c r="AE10" s="3"/>
      <c r="AF10" s="3"/>
      <c r="AG10" s="3"/>
      <c r="AH10" s="3"/>
    </row>
    <row r="11" spans="1:34" x14ac:dyDescent="0.25">
      <c r="A11" s="46"/>
      <c r="B11" s="46"/>
      <c r="C11" s="46"/>
      <c r="D11" s="46"/>
      <c r="E11" s="46"/>
      <c r="F11" s="46"/>
      <c r="G11" s="46"/>
      <c r="H11" s="3"/>
      <c r="I11" s="3"/>
      <c r="J11" s="3"/>
      <c r="K11" s="3"/>
      <c r="L11" s="3"/>
      <c r="M11" s="3"/>
      <c r="N11" s="3"/>
      <c r="O11" s="3"/>
      <c r="P11" s="3"/>
      <c r="Q11" s="3"/>
      <c r="R11" s="3"/>
      <c r="S11" s="3"/>
      <c r="T11" s="3"/>
      <c r="U11" s="3"/>
      <c r="V11" s="3"/>
      <c r="W11" s="3"/>
      <c r="X11" s="45"/>
      <c r="Y11" s="45"/>
      <c r="Z11" s="45"/>
      <c r="AA11" s="45"/>
      <c r="AB11" s="45"/>
      <c r="AC11" s="45"/>
      <c r="AD11" s="45"/>
      <c r="AE11" s="3"/>
      <c r="AF11" s="3"/>
      <c r="AG11" s="3"/>
      <c r="AH11" s="3"/>
    </row>
    <row r="12" spans="1:34" ht="21" customHeight="1" x14ac:dyDescent="0.25">
      <c r="A12" s="46"/>
      <c r="B12" s="46"/>
      <c r="C12" s="46"/>
      <c r="D12" s="46"/>
      <c r="E12" s="46"/>
      <c r="F12" s="46"/>
      <c r="G12" s="46"/>
      <c r="H12" s="3"/>
      <c r="I12" s="3"/>
      <c r="J12" s="93" t="s">
        <v>34</v>
      </c>
      <c r="K12" s="93"/>
      <c r="L12" s="93"/>
      <c r="M12" s="93"/>
      <c r="N12" s="94" t="s">
        <v>35</v>
      </c>
      <c r="O12" s="94"/>
      <c r="P12" s="94"/>
      <c r="Q12" s="94"/>
      <c r="R12" s="94"/>
      <c r="S12" s="94"/>
      <c r="T12" s="94"/>
      <c r="U12" s="94"/>
      <c r="V12" s="3"/>
      <c r="W12" s="3"/>
      <c r="X12" s="45"/>
      <c r="Y12" s="45"/>
      <c r="Z12" s="45"/>
      <c r="AA12" s="45"/>
      <c r="AB12" s="45"/>
      <c r="AC12" s="45"/>
      <c r="AD12" s="45"/>
      <c r="AE12" s="3"/>
      <c r="AF12" s="3"/>
      <c r="AG12" s="3"/>
      <c r="AH12" s="3"/>
    </row>
    <row r="13" spans="1:34" ht="21" customHeight="1" x14ac:dyDescent="0.25">
      <c r="A13" s="46"/>
      <c r="B13" s="46"/>
      <c r="C13" s="46"/>
      <c r="D13" s="46"/>
      <c r="E13" s="46"/>
      <c r="F13" s="46"/>
      <c r="G13" s="46"/>
      <c r="H13" s="3"/>
      <c r="I13" s="3"/>
      <c r="J13" s="93" t="s">
        <v>36</v>
      </c>
      <c r="K13" s="93"/>
      <c r="L13" s="93"/>
      <c r="M13" s="93"/>
      <c r="N13" s="95">
        <v>44562</v>
      </c>
      <c r="O13" s="95"/>
      <c r="P13" s="95"/>
      <c r="Q13" s="95"/>
      <c r="R13" s="95"/>
      <c r="S13" s="95"/>
      <c r="T13" s="95"/>
      <c r="U13" s="95"/>
      <c r="V13" s="3"/>
      <c r="W13" s="3"/>
      <c r="X13" s="45"/>
      <c r="Y13" s="45"/>
      <c r="Z13" s="45"/>
      <c r="AA13" s="45"/>
      <c r="AB13" s="45"/>
      <c r="AC13" s="45"/>
      <c r="AD13" s="45"/>
      <c r="AE13" s="3"/>
      <c r="AF13" s="3"/>
      <c r="AG13" s="3"/>
      <c r="AH13" s="3"/>
    </row>
    <row r="14" spans="1:34" ht="21" customHeight="1" x14ac:dyDescent="0.25">
      <c r="A14" s="46"/>
      <c r="B14" s="46"/>
      <c r="C14" s="46"/>
      <c r="D14" s="46"/>
      <c r="E14" s="46"/>
      <c r="F14" s="46"/>
      <c r="G14" s="46"/>
      <c r="H14" s="3"/>
      <c r="I14" s="3"/>
      <c r="J14" s="93" t="s">
        <v>37</v>
      </c>
      <c r="K14" s="93"/>
      <c r="L14" s="93"/>
      <c r="M14" s="93"/>
      <c r="N14" s="95">
        <v>44562</v>
      </c>
      <c r="O14" s="95"/>
      <c r="P14" s="95"/>
      <c r="Q14" s="95"/>
      <c r="R14" s="95"/>
      <c r="S14" s="95"/>
      <c r="T14" s="95"/>
      <c r="U14" s="95"/>
      <c r="V14" s="3"/>
      <c r="W14" s="3"/>
      <c r="X14" s="45"/>
      <c r="Y14" s="45"/>
      <c r="Z14" s="45"/>
      <c r="AA14" s="45"/>
      <c r="AB14" s="45"/>
      <c r="AC14" s="45"/>
      <c r="AD14" s="45"/>
      <c r="AE14" s="3"/>
      <c r="AF14" s="3"/>
      <c r="AG14" s="3"/>
      <c r="AH14" s="3"/>
    </row>
    <row r="15" spans="1:34" ht="21" customHeight="1" x14ac:dyDescent="0.25">
      <c r="A15" s="46"/>
      <c r="B15" s="46"/>
      <c r="C15" s="46"/>
      <c r="D15" s="46"/>
      <c r="E15" s="46"/>
      <c r="F15" s="46"/>
      <c r="G15" s="46"/>
      <c r="H15" s="3"/>
      <c r="I15" s="3"/>
      <c r="J15" s="93" t="s">
        <v>38</v>
      </c>
      <c r="K15" s="93"/>
      <c r="L15" s="93"/>
      <c r="M15" s="93"/>
      <c r="N15" s="94" t="s">
        <v>39</v>
      </c>
      <c r="O15" s="94"/>
      <c r="P15" s="94"/>
      <c r="Q15" s="94"/>
      <c r="R15" s="94"/>
      <c r="S15" s="94"/>
      <c r="T15" s="94"/>
      <c r="U15" s="94"/>
      <c r="V15" s="3"/>
      <c r="W15" s="3"/>
      <c r="X15" s="45"/>
      <c r="Y15" s="45"/>
      <c r="Z15" s="45"/>
      <c r="AA15" s="45"/>
      <c r="AB15" s="45"/>
      <c r="AC15" s="45"/>
      <c r="AD15" s="45"/>
      <c r="AE15" s="3"/>
      <c r="AF15" s="3"/>
      <c r="AG15" s="3"/>
      <c r="AH15" s="3"/>
    </row>
    <row r="16" spans="1:34" ht="21" customHeight="1" x14ac:dyDescent="0.25">
      <c r="A16" s="46"/>
      <c r="B16" s="46"/>
      <c r="C16" s="46"/>
      <c r="D16" s="46"/>
      <c r="E16" s="46"/>
      <c r="F16" s="46"/>
      <c r="G16" s="46"/>
      <c r="H16" s="3"/>
      <c r="I16" s="3"/>
      <c r="J16" s="93" t="s">
        <v>40</v>
      </c>
      <c r="K16" s="93"/>
      <c r="L16" s="93"/>
      <c r="M16" s="93"/>
      <c r="N16" s="94" t="s">
        <v>39</v>
      </c>
      <c r="O16" s="94"/>
      <c r="P16" s="94"/>
      <c r="Q16" s="94"/>
      <c r="R16" s="94"/>
      <c r="S16" s="94"/>
      <c r="T16" s="94"/>
      <c r="U16" s="94"/>
      <c r="V16" s="3"/>
      <c r="W16" s="3"/>
      <c r="X16" s="45"/>
      <c r="Y16" s="45"/>
      <c r="Z16" s="45"/>
      <c r="AA16" s="45"/>
      <c r="AB16" s="45"/>
      <c r="AC16" s="45"/>
      <c r="AD16" s="45"/>
      <c r="AE16" s="3"/>
      <c r="AF16" s="3"/>
      <c r="AG16" s="3"/>
      <c r="AH16" s="3"/>
    </row>
    <row r="17" spans="1:34" ht="21" customHeight="1" x14ac:dyDescent="0.25">
      <c r="A17" s="46"/>
      <c r="B17" s="46"/>
      <c r="C17" s="46"/>
      <c r="D17" s="46"/>
      <c r="E17" s="46"/>
      <c r="F17" s="46"/>
      <c r="G17" s="46"/>
      <c r="H17" s="3"/>
      <c r="I17" s="3"/>
      <c r="J17" s="96" t="s">
        <v>41</v>
      </c>
      <c r="K17" s="97"/>
      <c r="L17" s="97"/>
      <c r="M17" s="98"/>
      <c r="N17" s="94" t="s">
        <v>42</v>
      </c>
      <c r="O17" s="94"/>
      <c r="P17" s="94"/>
      <c r="Q17" s="94"/>
      <c r="R17" s="94"/>
      <c r="S17" s="94"/>
      <c r="T17" s="94"/>
      <c r="U17" s="94"/>
      <c r="V17" s="3"/>
      <c r="W17" s="3"/>
      <c r="X17" s="45"/>
      <c r="Y17" s="45"/>
      <c r="Z17" s="45"/>
      <c r="AA17" s="45"/>
      <c r="AB17" s="45"/>
      <c r="AC17" s="45"/>
      <c r="AD17" s="45"/>
      <c r="AE17" s="3"/>
      <c r="AF17" s="3"/>
      <c r="AG17" s="3"/>
      <c r="AH17" s="3"/>
    </row>
    <row r="18" spans="1:34" x14ac:dyDescent="0.25">
      <c r="A18" s="46"/>
      <c r="B18" s="46"/>
      <c r="C18" s="46"/>
      <c r="D18" s="46"/>
      <c r="E18" s="46"/>
      <c r="F18" s="46"/>
      <c r="G18" s="46"/>
      <c r="H18" s="3"/>
      <c r="I18" s="48"/>
      <c r="J18" s="48"/>
      <c r="K18" s="48"/>
      <c r="L18" s="48"/>
      <c r="M18" s="48"/>
      <c r="N18" s="48"/>
      <c r="O18" s="48"/>
      <c r="P18" s="48"/>
      <c r="Q18" s="48"/>
      <c r="R18" s="48"/>
      <c r="S18" s="48"/>
      <c r="T18" s="48"/>
      <c r="U18" s="48"/>
      <c r="V18" s="48"/>
      <c r="W18" s="48"/>
      <c r="X18" s="49"/>
      <c r="Y18" s="45"/>
      <c r="Z18" s="45"/>
      <c r="AA18" s="45"/>
      <c r="AB18" s="45"/>
      <c r="AC18" s="45"/>
      <c r="AD18" s="45"/>
      <c r="AE18" s="3"/>
      <c r="AF18" s="3"/>
      <c r="AG18" s="3"/>
      <c r="AH18" s="3"/>
    </row>
    <row r="19" spans="1:34" x14ac:dyDescent="0.25">
      <c r="A19" s="46"/>
      <c r="B19" s="46"/>
      <c r="C19" s="46"/>
      <c r="D19" s="46"/>
      <c r="E19" s="46"/>
      <c r="F19" s="46"/>
      <c r="G19" s="46"/>
      <c r="H19" s="48"/>
      <c r="I19" s="48"/>
      <c r="J19" s="99" t="s">
        <v>43</v>
      </c>
      <c r="K19" s="100"/>
      <c r="L19" s="100"/>
      <c r="M19" s="100"/>
      <c r="N19" s="100"/>
      <c r="O19" s="100"/>
      <c r="P19" s="100"/>
      <c r="Q19" s="100"/>
      <c r="R19" s="100"/>
      <c r="S19" s="100"/>
      <c r="T19" s="100"/>
      <c r="U19" s="101"/>
      <c r="V19" s="48"/>
      <c r="W19" s="48"/>
      <c r="X19" s="49"/>
      <c r="Y19" s="45"/>
      <c r="Z19" s="45"/>
      <c r="AA19" s="45"/>
      <c r="AB19" s="45"/>
      <c r="AC19" s="45"/>
      <c r="AD19" s="45"/>
      <c r="AE19" s="3"/>
      <c r="AF19" s="3"/>
      <c r="AG19" s="3"/>
      <c r="AH19" s="3"/>
    </row>
    <row r="20" spans="1:34" x14ac:dyDescent="0.25">
      <c r="A20" s="46"/>
      <c r="B20" s="46"/>
      <c r="C20" s="46"/>
      <c r="D20" s="46"/>
      <c r="E20" s="46"/>
      <c r="F20" s="46"/>
      <c r="G20" s="46"/>
      <c r="H20" s="48"/>
      <c r="I20" s="48"/>
      <c r="J20" s="102"/>
      <c r="K20" s="103"/>
      <c r="L20" s="103"/>
      <c r="M20" s="103"/>
      <c r="N20" s="103"/>
      <c r="O20" s="103"/>
      <c r="P20" s="103"/>
      <c r="Q20" s="103"/>
      <c r="R20" s="103"/>
      <c r="S20" s="103"/>
      <c r="T20" s="103"/>
      <c r="U20" s="104"/>
      <c r="V20" s="48"/>
      <c r="W20" s="48"/>
      <c r="X20" s="49"/>
      <c r="Y20" s="45"/>
      <c r="Z20" s="45"/>
      <c r="AA20" s="45"/>
      <c r="AB20" s="45"/>
      <c r="AC20" s="45"/>
      <c r="AD20" s="45"/>
      <c r="AE20" s="3"/>
      <c r="AF20" s="3"/>
      <c r="AG20" s="3"/>
      <c r="AH20" s="3"/>
    </row>
    <row r="21" spans="1:34" x14ac:dyDescent="0.25">
      <c r="A21" s="46"/>
      <c r="B21" s="46"/>
      <c r="C21" s="46"/>
      <c r="D21" s="46"/>
      <c r="E21" s="46"/>
      <c r="F21" s="46"/>
      <c r="G21" s="46"/>
      <c r="H21" s="48"/>
      <c r="I21" s="48"/>
      <c r="J21" s="102"/>
      <c r="K21" s="103"/>
      <c r="L21" s="103"/>
      <c r="M21" s="103"/>
      <c r="N21" s="103"/>
      <c r="O21" s="103"/>
      <c r="P21" s="103"/>
      <c r="Q21" s="103"/>
      <c r="R21" s="103"/>
      <c r="S21" s="103"/>
      <c r="T21" s="103"/>
      <c r="U21" s="104"/>
      <c r="V21" s="48"/>
      <c r="W21" s="48"/>
      <c r="X21" s="49"/>
      <c r="Y21" s="45"/>
      <c r="Z21" s="45"/>
      <c r="AA21" s="45"/>
      <c r="AB21" s="45"/>
      <c r="AC21" s="45"/>
      <c r="AD21" s="45"/>
      <c r="AE21" s="3"/>
      <c r="AF21" s="3"/>
      <c r="AG21" s="3"/>
      <c r="AH21" s="3"/>
    </row>
    <row r="22" spans="1:34" x14ac:dyDescent="0.25">
      <c r="A22" s="46"/>
      <c r="B22" s="46"/>
      <c r="C22" s="46"/>
      <c r="D22" s="46"/>
      <c r="E22" s="46"/>
      <c r="F22" s="46"/>
      <c r="G22" s="46"/>
      <c r="H22" s="48"/>
      <c r="I22" s="48"/>
      <c r="J22" s="102"/>
      <c r="K22" s="103"/>
      <c r="L22" s="103"/>
      <c r="M22" s="103"/>
      <c r="N22" s="103"/>
      <c r="O22" s="103"/>
      <c r="P22" s="103"/>
      <c r="Q22" s="103"/>
      <c r="R22" s="103"/>
      <c r="S22" s="103"/>
      <c r="T22" s="103"/>
      <c r="U22" s="104"/>
      <c r="V22" s="48"/>
      <c r="W22" s="48"/>
      <c r="X22" s="49"/>
      <c r="Y22" s="45"/>
      <c r="Z22" s="45"/>
      <c r="AA22" s="45"/>
      <c r="AB22" s="45"/>
      <c r="AC22" s="45"/>
      <c r="AD22" s="45"/>
      <c r="AE22" s="3"/>
      <c r="AF22" s="3"/>
      <c r="AG22" s="3"/>
      <c r="AH22" s="3"/>
    </row>
    <row r="23" spans="1:34" x14ac:dyDescent="0.25">
      <c r="A23" s="46"/>
      <c r="B23" s="46"/>
      <c r="C23" s="46"/>
      <c r="D23" s="46"/>
      <c r="E23" s="46"/>
      <c r="F23" s="46"/>
      <c r="G23" s="46"/>
      <c r="H23" s="48"/>
      <c r="I23" s="48"/>
      <c r="J23" s="102"/>
      <c r="K23" s="103"/>
      <c r="L23" s="103"/>
      <c r="M23" s="103"/>
      <c r="N23" s="103"/>
      <c r="O23" s="103"/>
      <c r="P23" s="103"/>
      <c r="Q23" s="103"/>
      <c r="R23" s="103"/>
      <c r="S23" s="103"/>
      <c r="T23" s="103"/>
      <c r="U23" s="104"/>
      <c r="V23" s="48"/>
      <c r="W23" s="48"/>
      <c r="X23" s="49"/>
      <c r="Y23" s="45"/>
      <c r="Z23" s="45"/>
      <c r="AA23" s="45"/>
      <c r="AB23" s="45"/>
      <c r="AC23" s="45"/>
      <c r="AD23" s="45"/>
      <c r="AE23" s="3"/>
      <c r="AF23" s="3"/>
      <c r="AG23" s="3"/>
      <c r="AH23" s="3"/>
    </row>
    <row r="24" spans="1:34" x14ac:dyDescent="0.25">
      <c r="A24" s="46"/>
      <c r="B24" s="46"/>
      <c r="C24" s="46"/>
      <c r="D24" s="46"/>
      <c r="E24" s="46"/>
      <c r="F24" s="46"/>
      <c r="G24" s="46"/>
      <c r="H24" s="48"/>
      <c r="I24" s="48"/>
      <c r="J24" s="102"/>
      <c r="K24" s="103"/>
      <c r="L24" s="103"/>
      <c r="M24" s="103"/>
      <c r="N24" s="103"/>
      <c r="O24" s="103"/>
      <c r="P24" s="103"/>
      <c r="Q24" s="103"/>
      <c r="R24" s="103"/>
      <c r="S24" s="103"/>
      <c r="T24" s="103"/>
      <c r="U24" s="104"/>
      <c r="V24" s="48"/>
      <c r="W24" s="48"/>
      <c r="X24" s="49"/>
      <c r="Y24" s="45"/>
      <c r="Z24" s="45"/>
      <c r="AA24" s="45"/>
      <c r="AB24" s="45"/>
      <c r="AC24" s="45"/>
      <c r="AD24" s="45"/>
      <c r="AE24" s="3"/>
      <c r="AF24" s="3"/>
      <c r="AG24" s="3"/>
      <c r="AH24" s="3"/>
    </row>
    <row r="25" spans="1:34" x14ac:dyDescent="0.25">
      <c r="A25" s="46"/>
      <c r="B25" s="46"/>
      <c r="C25" s="46"/>
      <c r="D25" s="46"/>
      <c r="E25" s="46"/>
      <c r="F25" s="46"/>
      <c r="G25" s="46"/>
      <c r="H25" s="48"/>
      <c r="I25" s="48"/>
      <c r="J25" s="102"/>
      <c r="K25" s="103"/>
      <c r="L25" s="103"/>
      <c r="M25" s="103"/>
      <c r="N25" s="103"/>
      <c r="O25" s="103"/>
      <c r="P25" s="103"/>
      <c r="Q25" s="103"/>
      <c r="R25" s="103"/>
      <c r="S25" s="103"/>
      <c r="T25" s="103"/>
      <c r="U25" s="104"/>
      <c r="V25" s="48"/>
      <c r="W25" s="48"/>
      <c r="X25" s="49"/>
      <c r="Y25" s="45"/>
      <c r="Z25" s="45"/>
      <c r="AA25" s="45"/>
      <c r="AB25" s="45"/>
      <c r="AC25" s="45"/>
      <c r="AD25" s="45"/>
      <c r="AE25" s="3"/>
      <c r="AF25" s="3"/>
      <c r="AG25" s="3"/>
      <c r="AH25" s="3"/>
    </row>
    <row r="26" spans="1:34" x14ac:dyDescent="0.25">
      <c r="A26" s="46"/>
      <c r="B26" s="46"/>
      <c r="C26" s="46"/>
      <c r="D26" s="46"/>
      <c r="E26" s="46"/>
      <c r="F26" s="46"/>
      <c r="G26" s="50"/>
      <c r="H26" s="48"/>
      <c r="I26" s="48"/>
      <c r="J26" s="102"/>
      <c r="K26" s="103"/>
      <c r="L26" s="103"/>
      <c r="M26" s="103"/>
      <c r="N26" s="103"/>
      <c r="O26" s="103"/>
      <c r="P26" s="103"/>
      <c r="Q26" s="103"/>
      <c r="R26" s="103"/>
      <c r="S26" s="103"/>
      <c r="T26" s="103"/>
      <c r="U26" s="104"/>
      <c r="V26" s="48"/>
      <c r="W26" s="48"/>
      <c r="X26" s="45"/>
      <c r="Y26" s="45"/>
      <c r="Z26" s="45"/>
      <c r="AA26" s="45"/>
      <c r="AB26" s="45"/>
      <c r="AC26" s="45"/>
      <c r="AD26" s="45"/>
      <c r="AE26" s="3"/>
      <c r="AF26" s="3"/>
      <c r="AG26" s="3"/>
      <c r="AH26" s="3"/>
    </row>
    <row r="27" spans="1:34" x14ac:dyDescent="0.25">
      <c r="A27" s="46"/>
      <c r="B27" s="46"/>
      <c r="C27" s="46"/>
      <c r="D27" s="46"/>
      <c r="E27" s="46"/>
      <c r="F27" s="46"/>
      <c r="G27" s="46"/>
      <c r="H27" s="3"/>
      <c r="I27" s="3"/>
      <c r="J27" s="105"/>
      <c r="K27" s="106"/>
      <c r="L27" s="106"/>
      <c r="M27" s="106"/>
      <c r="N27" s="106"/>
      <c r="O27" s="106"/>
      <c r="P27" s="106"/>
      <c r="Q27" s="106"/>
      <c r="R27" s="106"/>
      <c r="S27" s="106"/>
      <c r="T27" s="106"/>
      <c r="U27" s="107"/>
      <c r="V27" s="3"/>
      <c r="W27" s="3"/>
      <c r="X27" s="45"/>
      <c r="Y27" s="45"/>
      <c r="Z27" s="45"/>
      <c r="AA27" s="45"/>
      <c r="AB27" s="45"/>
      <c r="AC27" s="45"/>
      <c r="AD27" s="45"/>
      <c r="AE27" s="3"/>
      <c r="AF27" s="3"/>
      <c r="AG27" s="3"/>
      <c r="AH27" s="3"/>
    </row>
    <row r="28" spans="1:34" x14ac:dyDescent="0.25">
      <c r="A28" s="46"/>
      <c r="B28" s="46"/>
      <c r="C28" s="46"/>
      <c r="D28" s="46"/>
      <c r="E28" s="46"/>
      <c r="F28" s="46"/>
      <c r="G28" s="46"/>
      <c r="H28" s="65"/>
      <c r="I28" s="65"/>
      <c r="J28" s="65"/>
      <c r="K28" s="65"/>
      <c r="L28" s="65"/>
      <c r="M28" s="65"/>
      <c r="N28" s="65"/>
      <c r="O28" s="65"/>
      <c r="P28" s="65"/>
      <c r="Q28" s="65"/>
      <c r="R28" s="65"/>
      <c r="S28" s="65"/>
      <c r="T28" s="3"/>
      <c r="U28" s="3"/>
      <c r="V28" s="3"/>
      <c r="W28" s="3"/>
      <c r="X28" s="45"/>
      <c r="Y28" s="45"/>
      <c r="Z28" s="45"/>
      <c r="AA28" s="45"/>
      <c r="AB28" s="45"/>
      <c r="AC28" s="45"/>
      <c r="AD28" s="45"/>
      <c r="AE28" s="3"/>
      <c r="AF28" s="3"/>
      <c r="AG28" s="3"/>
      <c r="AH28" s="3"/>
    </row>
    <row r="29" spans="1:34" x14ac:dyDescent="0.25">
      <c r="A29" s="51"/>
      <c r="B29" s="51"/>
      <c r="C29" s="51"/>
      <c r="D29" s="51"/>
      <c r="E29" s="51"/>
      <c r="F29" s="51"/>
      <c r="G29" s="51"/>
      <c r="H29" s="65"/>
      <c r="I29" s="65"/>
      <c r="J29" s="65"/>
      <c r="K29" s="65"/>
      <c r="L29" s="65"/>
      <c r="M29" s="65"/>
      <c r="N29" s="65"/>
      <c r="O29" s="65"/>
      <c r="P29" s="65"/>
      <c r="Q29" s="65"/>
      <c r="R29" s="65"/>
      <c r="S29" s="65"/>
      <c r="T29" s="51"/>
      <c r="U29" s="51"/>
      <c r="V29" s="51"/>
      <c r="W29" s="51"/>
      <c r="X29" s="51"/>
      <c r="Y29" s="51"/>
      <c r="Z29" s="51"/>
      <c r="AA29" s="51"/>
      <c r="AB29" s="51"/>
      <c r="AC29" s="51"/>
      <c r="AD29" s="51"/>
      <c r="AE29" s="51"/>
      <c r="AF29" s="51"/>
      <c r="AG29" s="51"/>
      <c r="AH29" s="3"/>
    </row>
    <row r="30" spans="1:34" x14ac:dyDescent="0.25">
      <c r="A30" s="51"/>
      <c r="B30" s="51"/>
      <c r="C30" s="51"/>
      <c r="D30" s="51"/>
      <c r="E30" s="51"/>
      <c r="F30" s="51"/>
      <c r="G30" s="51"/>
      <c r="H30" s="65"/>
      <c r="I30" s="65"/>
      <c r="J30" s="65"/>
      <c r="K30" s="65"/>
      <c r="L30" s="65"/>
      <c r="M30" s="65"/>
      <c r="N30" s="65"/>
      <c r="O30" s="65"/>
      <c r="P30" s="65"/>
      <c r="Q30" s="65"/>
      <c r="R30" s="65"/>
      <c r="S30" s="65"/>
      <c r="T30" s="51"/>
      <c r="U30" s="51"/>
      <c r="V30" s="51"/>
      <c r="W30" s="51"/>
      <c r="X30" s="51"/>
      <c r="Y30" s="51"/>
      <c r="Z30" s="51"/>
      <c r="AA30" s="51"/>
      <c r="AB30" s="51"/>
      <c r="AC30" s="51"/>
      <c r="AD30" s="51"/>
      <c r="AE30" s="51"/>
      <c r="AF30" s="51"/>
      <c r="AG30" s="51"/>
      <c r="AH30" s="3"/>
    </row>
    <row r="31" spans="1:34" x14ac:dyDescent="0.25">
      <c r="A31" s="51"/>
      <c r="B31" s="51"/>
      <c r="C31" s="51"/>
      <c r="D31" s="51"/>
      <c r="E31" s="51"/>
      <c r="F31" s="51"/>
      <c r="G31" s="51"/>
      <c r="H31" s="65"/>
      <c r="I31" s="65"/>
      <c r="J31" s="65"/>
      <c r="K31" s="65"/>
      <c r="L31" s="65"/>
      <c r="M31" s="65"/>
      <c r="N31" s="65"/>
      <c r="O31" s="65"/>
      <c r="P31" s="65"/>
      <c r="Q31" s="65"/>
      <c r="R31" s="65"/>
      <c r="S31" s="65"/>
      <c r="T31" s="51"/>
      <c r="U31" s="51"/>
      <c r="V31" s="51"/>
      <c r="W31" s="51"/>
      <c r="X31" s="51"/>
      <c r="Y31" s="51"/>
      <c r="Z31" s="51"/>
      <c r="AA31" s="51"/>
      <c r="AB31" s="51"/>
      <c r="AC31" s="51"/>
      <c r="AD31" s="51"/>
      <c r="AE31" s="51"/>
      <c r="AF31" s="51"/>
      <c r="AG31" s="51"/>
      <c r="AH31" s="3"/>
    </row>
    <row r="32" spans="1:34" x14ac:dyDescent="0.25">
      <c r="A32" s="51"/>
      <c r="B32" s="51"/>
      <c r="C32" s="51"/>
      <c r="D32" s="51"/>
      <c r="E32" s="51"/>
      <c r="F32" s="51"/>
      <c r="G32" s="51"/>
      <c r="H32" s="65"/>
      <c r="I32" s="65"/>
      <c r="J32" s="65"/>
      <c r="K32" s="65"/>
      <c r="L32" s="65"/>
      <c r="M32" s="65"/>
      <c r="N32" s="65"/>
      <c r="O32" s="65"/>
      <c r="P32" s="65"/>
      <c r="Q32" s="65"/>
      <c r="R32" s="65"/>
      <c r="S32" s="65"/>
      <c r="T32" s="51"/>
      <c r="U32" s="51"/>
      <c r="V32" s="51"/>
      <c r="W32" s="51"/>
      <c r="X32" s="51"/>
      <c r="Y32" s="51"/>
      <c r="Z32" s="51"/>
      <c r="AA32" s="51"/>
      <c r="AB32" s="51"/>
      <c r="AC32" s="51"/>
      <c r="AD32" s="51"/>
      <c r="AE32" s="51"/>
      <c r="AF32" s="51"/>
      <c r="AG32" s="51"/>
      <c r="AH32" s="3"/>
    </row>
    <row r="33" spans="1:34" x14ac:dyDescent="0.25">
      <c r="A33" s="51"/>
      <c r="B33" s="51"/>
      <c r="C33" s="51"/>
      <c r="D33" s="51"/>
      <c r="E33" s="51"/>
      <c r="F33" s="51"/>
      <c r="G33" s="51"/>
      <c r="H33" s="65"/>
      <c r="I33" s="65"/>
      <c r="J33" s="65"/>
      <c r="K33" s="65"/>
      <c r="L33" s="65"/>
      <c r="M33" s="65"/>
      <c r="N33" s="65"/>
      <c r="O33" s="65"/>
      <c r="P33" s="65"/>
      <c r="Q33" s="65"/>
      <c r="R33" s="65"/>
      <c r="S33" s="65"/>
      <c r="T33" s="64"/>
      <c r="U33" s="64"/>
      <c r="V33" s="64"/>
      <c r="W33" s="51"/>
      <c r="X33" s="51"/>
      <c r="Y33" s="51"/>
      <c r="Z33" s="51"/>
      <c r="AA33" s="51"/>
      <c r="AB33" s="51"/>
      <c r="AC33" s="51"/>
      <c r="AD33" s="51"/>
      <c r="AE33" s="51"/>
      <c r="AF33" s="51"/>
      <c r="AG33" s="51"/>
      <c r="AH33" s="3"/>
    </row>
    <row r="34" spans="1:34" x14ac:dyDescent="0.25">
      <c r="A34" s="51"/>
      <c r="B34" s="51"/>
      <c r="C34" s="51"/>
      <c r="D34" s="51"/>
      <c r="E34" s="51"/>
      <c r="F34" s="51"/>
      <c r="G34" s="51"/>
      <c r="H34" s="65"/>
      <c r="I34" s="65"/>
      <c r="J34" s="65"/>
      <c r="K34" s="65"/>
      <c r="L34" s="65"/>
      <c r="M34" s="65"/>
      <c r="N34" s="65"/>
      <c r="O34" s="65"/>
      <c r="P34" s="65"/>
      <c r="Q34" s="65"/>
      <c r="R34" s="65"/>
      <c r="S34" s="65"/>
      <c r="T34" s="64"/>
      <c r="U34" s="64"/>
      <c r="V34" s="64"/>
      <c r="W34" s="51"/>
      <c r="X34" s="51"/>
      <c r="Y34" s="51"/>
      <c r="Z34" s="51"/>
      <c r="AA34" s="51"/>
      <c r="AB34" s="51"/>
      <c r="AC34" s="51"/>
      <c r="AD34" s="51"/>
      <c r="AE34" s="51"/>
      <c r="AF34" s="51"/>
      <c r="AG34" s="51"/>
      <c r="AH34" s="3"/>
    </row>
    <row r="35" spans="1:34" x14ac:dyDescent="0.25">
      <c r="A35" s="51"/>
      <c r="B35" s="51"/>
      <c r="C35" s="51"/>
      <c r="D35" s="51"/>
      <c r="E35" s="51"/>
      <c r="F35" s="51"/>
      <c r="G35" s="51"/>
      <c r="H35" s="65"/>
      <c r="I35" s="65"/>
      <c r="J35" s="65"/>
      <c r="K35" s="65"/>
      <c r="L35" s="65"/>
      <c r="M35" s="65"/>
      <c r="N35" s="65"/>
      <c r="O35" s="65"/>
      <c r="P35" s="65"/>
      <c r="Q35" s="65"/>
      <c r="R35" s="65"/>
      <c r="S35" s="65"/>
      <c r="T35" s="64"/>
      <c r="U35" s="64"/>
      <c r="V35" s="64"/>
      <c r="W35" s="51"/>
      <c r="X35" s="51"/>
      <c r="Y35" s="51"/>
      <c r="Z35" s="51"/>
      <c r="AA35" s="51"/>
      <c r="AB35" s="51"/>
      <c r="AC35" s="51"/>
      <c r="AD35" s="51"/>
      <c r="AE35" s="51"/>
      <c r="AF35" s="51"/>
      <c r="AG35" s="51"/>
      <c r="AH35" s="3"/>
    </row>
    <row r="36" spans="1:34" x14ac:dyDescent="0.25">
      <c r="A36" s="51"/>
      <c r="B36" s="51"/>
      <c r="C36" s="51"/>
      <c r="D36" s="51"/>
      <c r="E36" s="51"/>
      <c r="F36" s="51"/>
      <c r="G36" s="51"/>
      <c r="H36" s="65"/>
      <c r="I36" s="65"/>
      <c r="J36" s="65"/>
      <c r="K36" s="65"/>
      <c r="L36" s="65"/>
      <c r="M36" s="65"/>
      <c r="N36" s="65"/>
      <c r="O36" s="65"/>
      <c r="P36" s="65"/>
      <c r="Q36" s="65"/>
      <c r="R36" s="65"/>
      <c r="S36" s="65"/>
      <c r="T36" s="64"/>
      <c r="U36" s="64"/>
      <c r="V36" s="64"/>
      <c r="W36" s="51"/>
      <c r="X36" s="51"/>
      <c r="Y36" s="51"/>
      <c r="Z36" s="51"/>
      <c r="AA36" s="51"/>
      <c r="AB36" s="51"/>
      <c r="AC36" s="51"/>
      <c r="AD36" s="51"/>
      <c r="AE36" s="51"/>
      <c r="AF36" s="51"/>
      <c r="AG36" s="51"/>
      <c r="AH36" s="3"/>
    </row>
    <row r="37" spans="1:34" ht="33.75" customHeight="1" x14ac:dyDescent="0.25">
      <c r="A37" s="51"/>
      <c r="B37" s="51"/>
      <c r="C37" s="51"/>
      <c r="D37" s="51"/>
      <c r="E37" s="51"/>
      <c r="F37" s="51"/>
      <c r="G37" s="51"/>
      <c r="H37" s="73" t="s">
        <v>44</v>
      </c>
      <c r="I37" s="74"/>
      <c r="J37" s="74"/>
      <c r="K37" s="74"/>
      <c r="L37" s="74"/>
      <c r="M37" s="74"/>
      <c r="N37" s="74"/>
      <c r="O37" s="74"/>
      <c r="P37" s="74"/>
      <c r="Q37" s="74"/>
      <c r="R37" s="74"/>
      <c r="S37" s="74"/>
      <c r="T37" s="64"/>
      <c r="U37" s="64"/>
      <c r="V37" s="64"/>
      <c r="W37" s="51"/>
      <c r="X37" s="51"/>
      <c r="Y37" s="51"/>
      <c r="Z37" s="51"/>
      <c r="AA37" s="51"/>
      <c r="AB37" s="51"/>
      <c r="AC37" s="51"/>
      <c r="AD37" s="51"/>
      <c r="AE37" s="51"/>
      <c r="AF37" s="51"/>
      <c r="AG37" s="51"/>
      <c r="AH37" s="3"/>
    </row>
    <row r="38" spans="1:34" x14ac:dyDescent="0.25">
      <c r="A38" s="51"/>
      <c r="B38" s="51"/>
      <c r="C38" s="51"/>
      <c r="D38" s="51"/>
      <c r="E38" s="51"/>
      <c r="F38" s="51"/>
      <c r="G38" s="51"/>
      <c r="H38" s="65"/>
      <c r="I38" s="65"/>
      <c r="J38" s="65"/>
      <c r="K38" s="65"/>
      <c r="L38" s="65"/>
      <c r="M38" s="65"/>
      <c r="N38" s="65"/>
      <c r="O38" s="65"/>
      <c r="P38" s="65"/>
      <c r="Q38" s="65"/>
      <c r="R38" s="65"/>
      <c r="S38" s="65"/>
      <c r="T38" s="64"/>
      <c r="U38" s="64"/>
      <c r="V38" s="64"/>
      <c r="W38" s="51"/>
      <c r="X38" s="51"/>
      <c r="Y38" s="51"/>
      <c r="Z38" s="51"/>
      <c r="AA38" s="51"/>
      <c r="AB38" s="51"/>
      <c r="AC38" s="51"/>
      <c r="AD38" s="51"/>
      <c r="AE38" s="51"/>
      <c r="AF38" s="51"/>
      <c r="AG38" s="51"/>
      <c r="AH38" s="3"/>
    </row>
    <row r="39" spans="1:34" x14ac:dyDescent="0.25">
      <c r="A39" s="51"/>
      <c r="B39" s="51"/>
      <c r="C39" s="51"/>
      <c r="D39" s="51"/>
      <c r="E39" s="51"/>
      <c r="F39" s="51"/>
      <c r="G39" s="51"/>
      <c r="H39" s="65"/>
      <c r="I39" s="65"/>
      <c r="J39" s="65"/>
      <c r="K39" s="65"/>
      <c r="L39" s="65"/>
      <c r="M39" s="65"/>
      <c r="N39" s="65"/>
      <c r="O39" s="65"/>
      <c r="P39" s="65"/>
      <c r="Q39" s="65"/>
      <c r="R39" s="65"/>
      <c r="S39" s="65"/>
      <c r="T39" s="64"/>
      <c r="U39" s="64"/>
      <c r="V39" s="64"/>
      <c r="W39" s="51"/>
      <c r="X39" s="51"/>
      <c r="Y39" s="51"/>
      <c r="Z39" s="51"/>
      <c r="AA39" s="51"/>
      <c r="AB39" s="51"/>
      <c r="AC39" s="51"/>
      <c r="AD39" s="51"/>
      <c r="AE39" s="51"/>
      <c r="AF39" s="51"/>
      <c r="AG39" s="51"/>
      <c r="AH39" s="3"/>
    </row>
    <row r="40" spans="1:34" x14ac:dyDescent="0.25">
      <c r="A40" s="51"/>
      <c r="B40" s="51"/>
      <c r="C40" s="51"/>
      <c r="D40" s="51"/>
      <c r="E40" s="51"/>
      <c r="F40" s="51"/>
      <c r="G40" s="51"/>
      <c r="H40" s="65"/>
      <c r="I40" s="65"/>
      <c r="J40" s="65"/>
      <c r="K40" s="65"/>
      <c r="L40" s="65"/>
      <c r="M40" s="65"/>
      <c r="N40" s="65"/>
      <c r="O40" s="65"/>
      <c r="P40" s="65"/>
      <c r="Q40" s="65"/>
      <c r="R40" s="65"/>
      <c r="S40" s="65"/>
      <c r="T40" s="64"/>
      <c r="U40" s="64"/>
      <c r="V40" s="64"/>
      <c r="W40" s="51"/>
      <c r="X40" s="51"/>
      <c r="Y40" s="51"/>
      <c r="Z40" s="51"/>
      <c r="AA40" s="51"/>
      <c r="AB40" s="51"/>
      <c r="AC40" s="51"/>
      <c r="AD40" s="51"/>
      <c r="AE40" s="51"/>
      <c r="AF40" s="51"/>
      <c r="AG40" s="51"/>
      <c r="AH40" s="3"/>
    </row>
    <row r="41" spans="1:34" x14ac:dyDescent="0.25">
      <c r="A41" s="51"/>
      <c r="B41" s="51"/>
      <c r="C41" s="51"/>
      <c r="D41" s="51"/>
      <c r="E41" s="51"/>
      <c r="F41" s="51"/>
      <c r="G41" s="51"/>
      <c r="H41" s="66"/>
      <c r="I41" s="66"/>
      <c r="J41" s="66"/>
      <c r="K41" s="66" t="s">
        <v>45</v>
      </c>
      <c r="L41" s="66">
        <f>IF(H37=N41,1,0)</f>
        <v>1</v>
      </c>
      <c r="M41" s="65"/>
      <c r="N41" s="65" t="str">
        <f>J7</f>
        <v>This Report Is Owned By:
www.chartenia.com</v>
      </c>
      <c r="O41" s="65"/>
      <c r="P41" s="65"/>
      <c r="Q41" s="65"/>
      <c r="R41" s="65"/>
      <c r="S41" s="65"/>
      <c r="T41" s="64"/>
      <c r="U41" s="64"/>
      <c r="V41" s="64"/>
      <c r="W41" s="51"/>
      <c r="X41" s="51"/>
      <c r="Y41" s="51"/>
      <c r="Z41" s="51"/>
      <c r="AA41" s="51"/>
      <c r="AB41" s="51"/>
      <c r="AC41" s="51"/>
      <c r="AD41" s="51"/>
      <c r="AE41" s="51"/>
      <c r="AF41" s="51"/>
      <c r="AG41" s="51"/>
      <c r="AH41" s="3"/>
    </row>
    <row r="42" spans="1:34" x14ac:dyDescent="0.25">
      <c r="A42" s="51"/>
      <c r="B42" s="51"/>
      <c r="C42" s="51"/>
      <c r="D42" s="51"/>
      <c r="E42" s="51"/>
      <c r="F42" s="51"/>
      <c r="G42" s="51"/>
      <c r="H42" s="65"/>
      <c r="I42" s="65"/>
      <c r="J42" s="65"/>
      <c r="K42" s="65"/>
      <c r="L42" s="65"/>
      <c r="M42" s="65"/>
      <c r="N42" s="65"/>
      <c r="O42" s="65"/>
      <c r="P42" s="65"/>
      <c r="Q42" s="65"/>
      <c r="R42" s="65"/>
      <c r="S42" s="65"/>
      <c r="T42" s="64"/>
      <c r="U42" s="64"/>
      <c r="V42" s="64"/>
      <c r="W42" s="51"/>
      <c r="X42" s="51"/>
      <c r="Y42" s="51"/>
      <c r="Z42" s="51"/>
      <c r="AA42" s="51"/>
      <c r="AB42" s="51"/>
      <c r="AC42" s="51"/>
      <c r="AD42" s="51"/>
      <c r="AE42" s="51"/>
      <c r="AF42" s="51"/>
      <c r="AG42" s="51"/>
      <c r="AH42" s="3"/>
    </row>
    <row r="43" spans="1:34" x14ac:dyDescent="0.25">
      <c r="A43" s="51"/>
      <c r="B43" s="51"/>
      <c r="C43" s="51"/>
      <c r="D43" s="51"/>
      <c r="E43" s="51"/>
      <c r="F43" s="51"/>
      <c r="G43" s="51"/>
      <c r="H43" s="65"/>
      <c r="I43" s="65"/>
      <c r="J43" s="65"/>
      <c r="K43" s="65"/>
      <c r="L43" s="65"/>
      <c r="M43" s="65"/>
      <c r="N43" s="65"/>
      <c r="O43" s="65"/>
      <c r="P43" s="65"/>
      <c r="Q43" s="65"/>
      <c r="R43" s="65"/>
      <c r="S43" s="65"/>
      <c r="T43" s="64"/>
      <c r="U43" s="64"/>
      <c r="V43" s="64"/>
      <c r="W43" s="51"/>
      <c r="X43" s="51"/>
      <c r="Y43" s="51"/>
      <c r="Z43" s="51"/>
      <c r="AA43" s="51"/>
      <c r="AB43" s="51"/>
      <c r="AC43" s="51"/>
      <c r="AD43" s="51"/>
      <c r="AE43" s="51"/>
      <c r="AF43" s="51"/>
      <c r="AG43" s="51"/>
      <c r="AH43" s="3"/>
    </row>
    <row r="44" spans="1:34" x14ac:dyDescent="0.25">
      <c r="A44" s="51"/>
      <c r="B44" s="51"/>
      <c r="C44" s="51"/>
      <c r="D44" s="51"/>
      <c r="E44" s="51"/>
      <c r="F44" s="51"/>
      <c r="G44" s="51"/>
      <c r="H44" s="64"/>
      <c r="I44" s="64"/>
      <c r="J44" s="64"/>
      <c r="K44" s="64"/>
      <c r="L44" s="64"/>
      <c r="M44" s="64"/>
      <c r="N44" s="64"/>
      <c r="O44" s="64"/>
      <c r="P44" s="64"/>
      <c r="Q44" s="64"/>
      <c r="R44" s="64"/>
      <c r="S44" s="64"/>
      <c r="T44" s="64"/>
      <c r="U44" s="64"/>
      <c r="V44" s="64"/>
      <c r="W44" s="51"/>
      <c r="X44" s="51"/>
      <c r="Y44" s="51"/>
      <c r="Z44" s="51"/>
      <c r="AA44" s="51"/>
      <c r="AB44" s="51"/>
      <c r="AC44" s="51"/>
      <c r="AD44" s="51"/>
      <c r="AE44" s="51"/>
      <c r="AF44" s="51"/>
      <c r="AG44" s="51"/>
      <c r="AH44" s="3"/>
    </row>
    <row r="45" spans="1:34" x14ac:dyDescent="0.25">
      <c r="A45" s="51"/>
      <c r="B45" s="51"/>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3"/>
    </row>
    <row r="46" spans="1:34" x14ac:dyDescent="0.25">
      <c r="A46" s="51"/>
      <c r="B46" s="51"/>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3"/>
    </row>
    <row r="47" spans="1:34" x14ac:dyDescent="0.25">
      <c r="A47" s="51"/>
      <c r="B47" s="51"/>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3"/>
    </row>
    <row r="48" spans="1:34" x14ac:dyDescent="0.25">
      <c r="A48" s="51"/>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3"/>
    </row>
    <row r="49" spans="1:34" x14ac:dyDescent="0.25">
      <c r="A49" s="51"/>
      <c r="B49" s="51"/>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3"/>
    </row>
    <row r="50" spans="1:34" x14ac:dyDescent="0.25">
      <c r="A50" s="51"/>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3"/>
    </row>
    <row r="51" spans="1:34" x14ac:dyDescent="0.25">
      <c r="A51" s="51"/>
      <c r="B51" s="51"/>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3"/>
    </row>
    <row r="52" spans="1:34" x14ac:dyDescent="0.25">
      <c r="A52" s="51"/>
      <c r="B52" s="51"/>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3"/>
    </row>
    <row r="53" spans="1:34" x14ac:dyDescent="0.25">
      <c r="A53" s="51"/>
      <c r="B53" s="51"/>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3"/>
    </row>
    <row r="54" spans="1:34" x14ac:dyDescent="0.25">
      <c r="A54" s="51"/>
      <c r="B54" s="51"/>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3"/>
    </row>
    <row r="55" spans="1:34" x14ac:dyDescent="0.25">
      <c r="A55" s="51"/>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3"/>
    </row>
    <row r="56" spans="1:34" x14ac:dyDescent="0.25">
      <c r="A56" s="51"/>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3"/>
    </row>
    <row r="57" spans="1:34" x14ac:dyDescent="0.25">
      <c r="A57" s="51"/>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3"/>
    </row>
    <row r="58" spans="1:34" x14ac:dyDescent="0.25">
      <c r="A58" s="51"/>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3"/>
    </row>
    <row r="59" spans="1:34" x14ac:dyDescent="0.25">
      <c r="A59" s="51"/>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3"/>
    </row>
    <row r="60" spans="1:34" x14ac:dyDescent="0.25">
      <c r="A60" s="51"/>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3"/>
    </row>
    <row r="61" spans="1:34"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row>
  </sheetData>
  <sheetProtection algorithmName="SHA-512" hashValue="krOROX7zBX94d5yUYW7qBNme90SRQZXdWsq0MMnEwFS5KdQazhZTvrfIdar7P0lH3eptIMG7Ul/QedDc+keB3Q==" saltValue="BORpoF6KZsQAUUDjuvI/bQ==" spinCount="100000" sheet="1" objects="1" scenarios="1"/>
  <mergeCells count="17">
    <mergeCell ref="J19:U27"/>
    <mergeCell ref="H37:S37"/>
    <mergeCell ref="J1:U6"/>
    <mergeCell ref="J7:U7"/>
    <mergeCell ref="J8:U10"/>
    <mergeCell ref="J12:M12"/>
    <mergeCell ref="N12:U12"/>
    <mergeCell ref="J13:M13"/>
    <mergeCell ref="N13:U13"/>
    <mergeCell ref="J14:M14"/>
    <mergeCell ref="N14:U14"/>
    <mergeCell ref="J15:M15"/>
    <mergeCell ref="N15:U15"/>
    <mergeCell ref="J16:M16"/>
    <mergeCell ref="N16:U16"/>
    <mergeCell ref="J17:M17"/>
    <mergeCell ref="N17:U17"/>
  </mergeCells>
  <hyperlinks>
    <hyperlink ref="J7" r:id="rId1" display="www.chartenia.com" xr:uid="{2350D8D1-2C3F-411B-ABA0-4EFDE6A41736}"/>
    <hyperlink ref="H37" r:id="rId2" display="www.chartenia.com" xr:uid="{18E011E2-3BFF-4E0C-9989-B6FB18E70416}"/>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92036-6ABE-4E97-9308-10DF1AC38FE3}">
  <dimension ref="A1:V23"/>
  <sheetViews>
    <sheetView view="pageBreakPreview" topLeftCell="D1" zoomScale="130" zoomScaleNormal="100" zoomScaleSheetLayoutView="130" workbookViewId="0">
      <selection activeCell="G18" sqref="G18"/>
    </sheetView>
  </sheetViews>
  <sheetFormatPr defaultRowHeight="15" x14ac:dyDescent="0.25"/>
  <cols>
    <col min="1" max="1" width="4.28515625" customWidth="1"/>
    <col min="2" max="2" width="17.5703125" customWidth="1"/>
    <col min="3" max="11" width="12.28515625" customWidth="1"/>
    <col min="19" max="19" width="9.85546875" customWidth="1"/>
    <col min="20" max="20" width="13.28515625" customWidth="1"/>
  </cols>
  <sheetData>
    <row r="1" spans="1:22" ht="33.6" customHeight="1" x14ac:dyDescent="0.25">
      <c r="A1" s="52" t="s">
        <v>6</v>
      </c>
      <c r="B1" s="53" t="s">
        <v>16</v>
      </c>
      <c r="C1" s="53" t="s">
        <v>7</v>
      </c>
      <c r="D1" s="53" t="s">
        <v>20</v>
      </c>
      <c r="E1" s="53" t="s">
        <v>8</v>
      </c>
      <c r="F1" s="53" t="s">
        <v>9</v>
      </c>
      <c r="G1" s="53" t="s">
        <v>13</v>
      </c>
      <c r="H1" s="36" t="s">
        <v>10</v>
      </c>
      <c r="I1" s="53" t="s">
        <v>17</v>
      </c>
      <c r="J1" s="57" t="s">
        <v>18</v>
      </c>
      <c r="K1" s="57" t="s">
        <v>3</v>
      </c>
      <c r="L1" s="57" t="s">
        <v>0</v>
      </c>
      <c r="M1" s="57" t="s">
        <v>4</v>
      </c>
      <c r="N1" s="57" t="s">
        <v>5</v>
      </c>
      <c r="O1" s="57" t="s">
        <v>15</v>
      </c>
      <c r="P1" s="57" t="s">
        <v>11</v>
      </c>
      <c r="Q1" s="57" t="s">
        <v>12</v>
      </c>
      <c r="R1" s="57" t="s">
        <v>19</v>
      </c>
      <c r="S1" s="57" t="s">
        <v>14</v>
      </c>
      <c r="T1" s="58" t="s">
        <v>1</v>
      </c>
      <c r="U1" s="57" t="s">
        <v>21</v>
      </c>
      <c r="V1" s="57" t="s">
        <v>22</v>
      </c>
    </row>
    <row r="2" spans="1:22" ht="16.5" x14ac:dyDescent="0.25">
      <c r="A2" s="54">
        <v>1</v>
      </c>
      <c r="B2" s="55" t="s">
        <v>2</v>
      </c>
      <c r="C2" s="55">
        <v>44197</v>
      </c>
      <c r="D2" s="55">
        <v>45015</v>
      </c>
      <c r="E2" s="55">
        <v>44197</v>
      </c>
      <c r="F2" s="55">
        <v>45076</v>
      </c>
      <c r="G2" s="56">
        <v>0.6</v>
      </c>
      <c r="H2" s="2">
        <f t="shared" ref="H2:H11" si="0">1-G2*HO</f>
        <v>0.4</v>
      </c>
      <c r="I2" s="56">
        <v>0.4</v>
      </c>
      <c r="J2" s="59">
        <f t="shared" ref="J2:J11" si="1">1-I2*HO</f>
        <v>0.6</v>
      </c>
      <c r="K2" s="60">
        <f>Home!N14*HO</f>
        <v>44562</v>
      </c>
      <c r="L2" s="61">
        <f t="shared" ref="L2:L11" si="2">D2*HO-C2*HO</f>
        <v>818</v>
      </c>
      <c r="M2" s="61">
        <f t="shared" ref="M2:M11" si="3">IF(AND(K2&gt;=C2,K2&lt;=D2),K2-C2,IF(K2&gt;D2,L2,0))*HO</f>
        <v>365</v>
      </c>
      <c r="N2" s="61">
        <f>L2-M2</f>
        <v>453</v>
      </c>
      <c r="O2" s="61">
        <f t="shared" ref="O2:O11" si="4">IF(F2&gt;D2,F2-D2,0)*HO</f>
        <v>61</v>
      </c>
      <c r="P2" s="62">
        <f>M2/L2</f>
        <v>0.44621026894865523</v>
      </c>
      <c r="Q2" s="62">
        <f t="shared" ref="Q2:Q11" si="5">1-P2</f>
        <v>0.55378973105134477</v>
      </c>
      <c r="R2" s="62">
        <f>O2/L2</f>
        <v>7.45721271393643E-2</v>
      </c>
      <c r="S2" s="62">
        <f t="shared" ref="S2:S11" si="6">I2*HO-G2*HO</f>
        <v>-0.19999999999999996</v>
      </c>
      <c r="T2" s="63">
        <f t="shared" ref="T2:T11" si="7">I2/G2*HO</f>
        <v>0.66666666666666674</v>
      </c>
      <c r="U2" s="62">
        <v>0.25</v>
      </c>
      <c r="V2" s="62">
        <f>P2</f>
        <v>0.44621026894865523</v>
      </c>
    </row>
    <row r="3" spans="1:22" ht="16.5" x14ac:dyDescent="0.25">
      <c r="A3" s="54">
        <v>2</v>
      </c>
      <c r="B3" s="55" t="s">
        <v>23</v>
      </c>
      <c r="C3" s="55">
        <v>44197</v>
      </c>
      <c r="D3" s="55">
        <v>44409</v>
      </c>
      <c r="E3" s="55">
        <v>44197</v>
      </c>
      <c r="F3" s="55">
        <v>44531</v>
      </c>
      <c r="G3" s="56">
        <v>1</v>
      </c>
      <c r="H3" s="2">
        <f t="shared" si="0"/>
        <v>0</v>
      </c>
      <c r="I3" s="56">
        <v>0.9</v>
      </c>
      <c r="J3" s="59">
        <f t="shared" si="1"/>
        <v>9.9999999999999978E-2</v>
      </c>
      <c r="K3" s="60">
        <f>K2</f>
        <v>44562</v>
      </c>
      <c r="L3" s="61">
        <f t="shared" si="2"/>
        <v>212</v>
      </c>
      <c r="M3" s="61">
        <f t="shared" si="3"/>
        <v>212</v>
      </c>
      <c r="N3" s="61">
        <f t="shared" ref="N3:N11" si="8">L3-M3</f>
        <v>0</v>
      </c>
      <c r="O3" s="61">
        <f t="shared" si="4"/>
        <v>122</v>
      </c>
      <c r="P3" s="62">
        <f t="shared" ref="P3:P11" si="9">M3/L3</f>
        <v>1</v>
      </c>
      <c r="Q3" s="62">
        <f t="shared" si="5"/>
        <v>0</v>
      </c>
      <c r="R3" s="62">
        <f t="shared" ref="R3:R11" si="10">O3/L3</f>
        <v>0.57547169811320753</v>
      </c>
      <c r="S3" s="62">
        <f t="shared" si="6"/>
        <v>-9.9999999999999978E-2</v>
      </c>
      <c r="T3" s="63">
        <f t="shared" si="7"/>
        <v>0.9</v>
      </c>
      <c r="U3" s="62">
        <v>0.25</v>
      </c>
      <c r="V3" s="62">
        <v>0.01</v>
      </c>
    </row>
    <row r="4" spans="1:22" ht="16.5" x14ac:dyDescent="0.25">
      <c r="A4" s="54">
        <v>3</v>
      </c>
      <c r="B4" s="55" t="s">
        <v>24</v>
      </c>
      <c r="C4" s="55">
        <v>44199</v>
      </c>
      <c r="D4" s="55">
        <v>44531</v>
      </c>
      <c r="E4" s="55">
        <v>44259</v>
      </c>
      <c r="F4" s="55">
        <v>44620</v>
      </c>
      <c r="G4" s="56">
        <v>1</v>
      </c>
      <c r="H4" s="2">
        <f t="shared" si="0"/>
        <v>0</v>
      </c>
      <c r="I4" s="56">
        <v>0.6</v>
      </c>
      <c r="J4" s="59">
        <f t="shared" si="1"/>
        <v>0.4</v>
      </c>
      <c r="K4" s="60">
        <f t="shared" ref="K4:K11" si="11">K3</f>
        <v>44562</v>
      </c>
      <c r="L4" s="61">
        <f t="shared" si="2"/>
        <v>332</v>
      </c>
      <c r="M4" s="61">
        <f t="shared" si="3"/>
        <v>332</v>
      </c>
      <c r="N4" s="61">
        <f t="shared" si="8"/>
        <v>0</v>
      </c>
      <c r="O4" s="61">
        <f t="shared" si="4"/>
        <v>89</v>
      </c>
      <c r="P4" s="62">
        <f t="shared" si="9"/>
        <v>1</v>
      </c>
      <c r="Q4" s="62">
        <f t="shared" si="5"/>
        <v>0</v>
      </c>
      <c r="R4" s="62">
        <f t="shared" si="10"/>
        <v>0.26807228915662651</v>
      </c>
      <c r="S4" s="62">
        <f t="shared" si="6"/>
        <v>-0.4</v>
      </c>
      <c r="T4" s="63">
        <f t="shared" si="7"/>
        <v>0.6</v>
      </c>
      <c r="U4" s="62">
        <v>0.25</v>
      </c>
      <c r="V4" s="62">
        <f>SUM(U2:U5)-(V2+V3)</f>
        <v>0.54378973105134476</v>
      </c>
    </row>
    <row r="5" spans="1:22" ht="16.5" x14ac:dyDescent="0.25">
      <c r="A5" s="54">
        <v>4</v>
      </c>
      <c r="B5" s="55" t="s">
        <v>25</v>
      </c>
      <c r="C5" s="55">
        <v>44287</v>
      </c>
      <c r="D5" s="55">
        <v>45015</v>
      </c>
      <c r="E5" s="55">
        <v>44317</v>
      </c>
      <c r="F5" s="55">
        <v>45076</v>
      </c>
      <c r="G5" s="56">
        <v>0.7</v>
      </c>
      <c r="H5" s="2">
        <f t="shared" si="0"/>
        <v>0.30000000000000004</v>
      </c>
      <c r="I5" s="56">
        <v>0.5</v>
      </c>
      <c r="J5" s="59">
        <f t="shared" si="1"/>
        <v>0.5</v>
      </c>
      <c r="K5" s="60">
        <f t="shared" si="11"/>
        <v>44562</v>
      </c>
      <c r="L5" s="61">
        <f t="shared" si="2"/>
        <v>728</v>
      </c>
      <c r="M5" s="61">
        <f t="shared" si="3"/>
        <v>275</v>
      </c>
      <c r="N5" s="61">
        <f t="shared" si="8"/>
        <v>453</v>
      </c>
      <c r="O5" s="61">
        <f t="shared" si="4"/>
        <v>61</v>
      </c>
      <c r="P5" s="62">
        <f t="shared" si="9"/>
        <v>0.37774725274725274</v>
      </c>
      <c r="Q5" s="62">
        <f t="shared" si="5"/>
        <v>0.62225274725274726</v>
      </c>
      <c r="R5" s="62">
        <f t="shared" si="10"/>
        <v>8.3791208791208785E-2</v>
      </c>
      <c r="S5" s="62">
        <f t="shared" si="6"/>
        <v>-0.19999999999999996</v>
      </c>
      <c r="T5" s="63">
        <f t="shared" si="7"/>
        <v>0.7142857142857143</v>
      </c>
      <c r="U5" s="62">
        <v>0.25</v>
      </c>
      <c r="V5" s="62"/>
    </row>
    <row r="6" spans="1:22" ht="16.5" x14ac:dyDescent="0.25">
      <c r="A6" s="54">
        <v>5</v>
      </c>
      <c r="B6" s="55" t="s">
        <v>26</v>
      </c>
      <c r="C6" s="55">
        <v>44287</v>
      </c>
      <c r="D6" s="55">
        <v>44531</v>
      </c>
      <c r="E6" s="55">
        <v>44317</v>
      </c>
      <c r="F6" s="55">
        <v>44594</v>
      </c>
      <c r="G6" s="56">
        <v>1</v>
      </c>
      <c r="H6" s="2">
        <f t="shared" si="0"/>
        <v>0</v>
      </c>
      <c r="I6" s="56">
        <v>1</v>
      </c>
      <c r="J6" s="59">
        <f t="shared" si="1"/>
        <v>0</v>
      </c>
      <c r="K6" s="60">
        <f t="shared" si="11"/>
        <v>44562</v>
      </c>
      <c r="L6" s="61">
        <f t="shared" si="2"/>
        <v>244</v>
      </c>
      <c r="M6" s="61">
        <f t="shared" si="3"/>
        <v>244</v>
      </c>
      <c r="N6" s="61">
        <f t="shared" si="8"/>
        <v>0</v>
      </c>
      <c r="O6" s="61">
        <f t="shared" si="4"/>
        <v>63</v>
      </c>
      <c r="P6" s="62">
        <f t="shared" si="9"/>
        <v>1</v>
      </c>
      <c r="Q6" s="62">
        <f t="shared" si="5"/>
        <v>0</v>
      </c>
      <c r="R6" s="62">
        <f t="shared" si="10"/>
        <v>0.25819672131147542</v>
      </c>
      <c r="S6" s="62">
        <f t="shared" si="6"/>
        <v>0</v>
      </c>
      <c r="T6" s="63">
        <f t="shared" si="7"/>
        <v>1</v>
      </c>
      <c r="U6" s="57"/>
      <c r="V6" s="57"/>
    </row>
    <row r="7" spans="1:22" ht="16.5" x14ac:dyDescent="0.25">
      <c r="A7" s="54">
        <v>6</v>
      </c>
      <c r="B7" s="55" t="s">
        <v>27</v>
      </c>
      <c r="C7" s="55">
        <v>44377</v>
      </c>
      <c r="D7" s="55">
        <v>44621</v>
      </c>
      <c r="E7" s="55">
        <v>44407</v>
      </c>
      <c r="F7" s="55">
        <v>44684</v>
      </c>
      <c r="G7" s="56">
        <v>0.8</v>
      </c>
      <c r="H7" s="2">
        <f t="shared" si="0"/>
        <v>0.19999999999999996</v>
      </c>
      <c r="I7" s="56">
        <v>0.6</v>
      </c>
      <c r="J7" s="59">
        <f t="shared" si="1"/>
        <v>0.4</v>
      </c>
      <c r="K7" s="60">
        <f t="shared" si="11"/>
        <v>44562</v>
      </c>
      <c r="L7" s="61">
        <f t="shared" si="2"/>
        <v>244</v>
      </c>
      <c r="M7" s="61">
        <f t="shared" si="3"/>
        <v>185</v>
      </c>
      <c r="N7" s="61">
        <f t="shared" si="8"/>
        <v>59</v>
      </c>
      <c r="O7" s="61">
        <f t="shared" si="4"/>
        <v>63</v>
      </c>
      <c r="P7" s="62">
        <f t="shared" si="9"/>
        <v>0.75819672131147542</v>
      </c>
      <c r="Q7" s="62">
        <f t="shared" si="5"/>
        <v>0.24180327868852458</v>
      </c>
      <c r="R7" s="62">
        <f t="shared" si="10"/>
        <v>0.25819672131147542</v>
      </c>
      <c r="S7" s="62">
        <f t="shared" si="6"/>
        <v>-0.20000000000000007</v>
      </c>
      <c r="T7" s="63">
        <f t="shared" si="7"/>
        <v>0.74999999999999989</v>
      </c>
      <c r="U7" s="62"/>
      <c r="V7" s="62"/>
    </row>
    <row r="8" spans="1:22" ht="16.5" x14ac:dyDescent="0.25">
      <c r="A8" s="54">
        <v>7</v>
      </c>
      <c r="B8" s="55" t="s">
        <v>28</v>
      </c>
      <c r="C8" s="55">
        <v>44467</v>
      </c>
      <c r="D8" s="55">
        <v>44711</v>
      </c>
      <c r="E8" s="55" t="s">
        <v>32</v>
      </c>
      <c r="F8" s="55">
        <v>44788</v>
      </c>
      <c r="G8" s="56">
        <v>0.5</v>
      </c>
      <c r="H8" s="2">
        <f t="shared" si="0"/>
        <v>0.5</v>
      </c>
      <c r="I8" s="56">
        <v>0.45</v>
      </c>
      <c r="J8" s="59">
        <f t="shared" si="1"/>
        <v>0.55000000000000004</v>
      </c>
      <c r="K8" s="60">
        <f t="shared" si="11"/>
        <v>44562</v>
      </c>
      <c r="L8" s="61">
        <f t="shared" si="2"/>
        <v>244</v>
      </c>
      <c r="M8" s="61">
        <f t="shared" si="3"/>
        <v>95</v>
      </c>
      <c r="N8" s="61">
        <f t="shared" si="8"/>
        <v>149</v>
      </c>
      <c r="O8" s="61">
        <f t="shared" si="4"/>
        <v>77</v>
      </c>
      <c r="P8" s="62">
        <f t="shared" si="9"/>
        <v>0.38934426229508196</v>
      </c>
      <c r="Q8" s="62">
        <f t="shared" si="5"/>
        <v>0.61065573770491799</v>
      </c>
      <c r="R8" s="62">
        <f t="shared" si="10"/>
        <v>0.3155737704918033</v>
      </c>
      <c r="S8" s="62">
        <f t="shared" si="6"/>
        <v>-4.9999999999999989E-2</v>
      </c>
      <c r="T8" s="63">
        <f t="shared" si="7"/>
        <v>0.9</v>
      </c>
      <c r="U8" s="62"/>
      <c r="V8" s="62"/>
    </row>
    <row r="9" spans="1:22" ht="16.5" x14ac:dyDescent="0.25">
      <c r="A9" s="54">
        <v>8</v>
      </c>
      <c r="B9" s="55" t="s">
        <v>29</v>
      </c>
      <c r="C9" s="55">
        <v>44557</v>
      </c>
      <c r="D9" s="55">
        <v>44801</v>
      </c>
      <c r="E9" s="55">
        <v>44587</v>
      </c>
      <c r="F9" s="55">
        <v>44849</v>
      </c>
      <c r="G9" s="56">
        <v>0.1</v>
      </c>
      <c r="H9" s="2">
        <f t="shared" si="0"/>
        <v>0.9</v>
      </c>
      <c r="I9" s="56">
        <v>0.02</v>
      </c>
      <c r="J9" s="59">
        <f t="shared" si="1"/>
        <v>0.98</v>
      </c>
      <c r="K9" s="60">
        <f t="shared" si="11"/>
        <v>44562</v>
      </c>
      <c r="L9" s="61">
        <f t="shared" si="2"/>
        <v>244</v>
      </c>
      <c r="M9" s="61">
        <f t="shared" si="3"/>
        <v>5</v>
      </c>
      <c r="N9" s="61">
        <f t="shared" si="8"/>
        <v>239</v>
      </c>
      <c r="O9" s="61">
        <f t="shared" si="4"/>
        <v>48</v>
      </c>
      <c r="P9" s="62">
        <f t="shared" si="9"/>
        <v>2.0491803278688523E-2</v>
      </c>
      <c r="Q9" s="62">
        <f t="shared" si="5"/>
        <v>0.97950819672131151</v>
      </c>
      <c r="R9" s="62">
        <f t="shared" si="10"/>
        <v>0.19672131147540983</v>
      </c>
      <c r="S9" s="62">
        <f t="shared" si="6"/>
        <v>-0.08</v>
      </c>
      <c r="T9" s="63">
        <f t="shared" si="7"/>
        <v>0.19999999999999998</v>
      </c>
      <c r="U9" s="62"/>
      <c r="V9" s="62"/>
    </row>
    <row r="10" spans="1:22" ht="16.5" x14ac:dyDescent="0.25">
      <c r="A10" s="54">
        <v>9</v>
      </c>
      <c r="B10" s="55" t="s">
        <v>30</v>
      </c>
      <c r="C10" s="55">
        <v>44647</v>
      </c>
      <c r="D10" s="55">
        <v>44891</v>
      </c>
      <c r="E10" s="55">
        <v>44677</v>
      </c>
      <c r="F10" s="55">
        <v>44954</v>
      </c>
      <c r="G10" s="56">
        <v>0</v>
      </c>
      <c r="H10" s="2">
        <f t="shared" si="0"/>
        <v>1</v>
      </c>
      <c r="I10" s="56">
        <v>0</v>
      </c>
      <c r="J10" s="59">
        <f t="shared" si="1"/>
        <v>1</v>
      </c>
      <c r="K10" s="60">
        <f t="shared" si="11"/>
        <v>44562</v>
      </c>
      <c r="L10" s="61">
        <f t="shared" si="2"/>
        <v>244</v>
      </c>
      <c r="M10" s="61">
        <f t="shared" si="3"/>
        <v>0</v>
      </c>
      <c r="N10" s="61">
        <f t="shared" si="8"/>
        <v>244</v>
      </c>
      <c r="O10" s="61">
        <f t="shared" si="4"/>
        <v>63</v>
      </c>
      <c r="P10" s="62">
        <f t="shared" si="9"/>
        <v>0</v>
      </c>
      <c r="Q10" s="62">
        <f t="shared" si="5"/>
        <v>1</v>
      </c>
      <c r="R10" s="62">
        <f t="shared" si="10"/>
        <v>0.25819672131147542</v>
      </c>
      <c r="S10" s="62">
        <f t="shared" si="6"/>
        <v>0</v>
      </c>
      <c r="T10" s="63" t="e">
        <f t="shared" si="7"/>
        <v>#DIV/0!</v>
      </c>
      <c r="U10" s="62"/>
      <c r="V10" s="62"/>
    </row>
    <row r="11" spans="1:22" ht="16.5" x14ac:dyDescent="0.25">
      <c r="A11" s="54">
        <v>10</v>
      </c>
      <c r="B11" s="55" t="s">
        <v>31</v>
      </c>
      <c r="C11" s="55">
        <v>44737</v>
      </c>
      <c r="D11" s="55">
        <v>45015</v>
      </c>
      <c r="E11" s="55">
        <v>44767</v>
      </c>
      <c r="F11" s="55">
        <v>45076</v>
      </c>
      <c r="G11" s="56">
        <v>0</v>
      </c>
      <c r="H11" s="2">
        <f t="shared" si="0"/>
        <v>1</v>
      </c>
      <c r="I11" s="56">
        <v>0</v>
      </c>
      <c r="J11" s="59">
        <f t="shared" si="1"/>
        <v>1</v>
      </c>
      <c r="K11" s="60">
        <f t="shared" si="11"/>
        <v>44562</v>
      </c>
      <c r="L11" s="61">
        <f t="shared" si="2"/>
        <v>278</v>
      </c>
      <c r="M11" s="61">
        <f t="shared" si="3"/>
        <v>0</v>
      </c>
      <c r="N11" s="61">
        <f t="shared" si="8"/>
        <v>278</v>
      </c>
      <c r="O11" s="61">
        <f t="shared" si="4"/>
        <v>61</v>
      </c>
      <c r="P11" s="62">
        <f t="shared" si="9"/>
        <v>0</v>
      </c>
      <c r="Q11" s="62">
        <f t="shared" si="5"/>
        <v>1</v>
      </c>
      <c r="R11" s="62">
        <f t="shared" si="10"/>
        <v>0.21942446043165467</v>
      </c>
      <c r="S11" s="62">
        <f t="shared" si="6"/>
        <v>0</v>
      </c>
      <c r="T11" s="63" t="e">
        <f t="shared" si="7"/>
        <v>#DIV/0!</v>
      </c>
      <c r="U11" s="57"/>
      <c r="V11" s="57"/>
    </row>
    <row r="14" spans="1:22" x14ac:dyDescent="0.25">
      <c r="F14" s="14"/>
      <c r="G14" s="14"/>
      <c r="H14" s="14"/>
      <c r="I14" s="14"/>
      <c r="J14" s="14"/>
      <c r="K14" s="14"/>
      <c r="M14" s="14"/>
      <c r="P14" s="15"/>
      <c r="Q14" s="16"/>
    </row>
    <row r="15" spans="1:22" x14ac:dyDescent="0.25">
      <c r="F15" s="14"/>
      <c r="G15" s="14"/>
      <c r="H15" s="14"/>
      <c r="I15" s="14"/>
      <c r="J15" s="14"/>
      <c r="K15" s="14"/>
      <c r="M15" s="14"/>
      <c r="P15" s="15"/>
      <c r="Q15" s="17"/>
    </row>
    <row r="16" spans="1:22" x14ac:dyDescent="0.25">
      <c r="F16" s="14"/>
      <c r="G16" s="14"/>
      <c r="H16" s="14"/>
      <c r="I16" s="14"/>
      <c r="J16" s="14"/>
      <c r="K16" s="14"/>
      <c r="M16" s="14"/>
      <c r="P16" s="15"/>
      <c r="Q16" s="17"/>
    </row>
    <row r="17" spans="6:17" x14ac:dyDescent="0.25">
      <c r="F17" s="14"/>
      <c r="G17" s="14"/>
      <c r="H17" s="14"/>
      <c r="I17" s="14"/>
      <c r="J17" s="14"/>
      <c r="K17" s="14"/>
      <c r="M17" s="14"/>
      <c r="P17" s="15"/>
      <c r="Q17" s="16"/>
    </row>
    <row r="18" spans="6:17" x14ac:dyDescent="0.25">
      <c r="F18" s="14"/>
      <c r="G18" s="14"/>
      <c r="H18" s="14"/>
      <c r="I18" s="14"/>
      <c r="J18" s="14"/>
      <c r="K18" s="14"/>
      <c r="P18" s="15"/>
      <c r="Q18" s="17"/>
    </row>
    <row r="19" spans="6:17" x14ac:dyDescent="0.25">
      <c r="F19" s="14"/>
      <c r="G19" s="14"/>
      <c r="H19" s="14"/>
      <c r="I19" s="14"/>
      <c r="J19" s="14"/>
      <c r="K19" s="14"/>
      <c r="P19" s="15"/>
      <c r="Q19" s="17"/>
    </row>
    <row r="20" spans="6:17" x14ac:dyDescent="0.25">
      <c r="F20" s="14"/>
      <c r="G20" s="14"/>
      <c r="H20" s="14"/>
      <c r="I20" s="14"/>
      <c r="J20" s="14"/>
      <c r="K20" s="14"/>
      <c r="M20" s="14"/>
      <c r="P20" s="15"/>
      <c r="Q20" s="17"/>
    </row>
    <row r="21" spans="6:17" x14ac:dyDescent="0.25">
      <c r="F21" s="14"/>
      <c r="G21" s="14"/>
      <c r="H21" s="14"/>
      <c r="I21" s="14"/>
      <c r="J21" s="14"/>
      <c r="K21" s="14"/>
      <c r="M21" s="14"/>
      <c r="P21" s="15"/>
      <c r="Q21" s="17"/>
    </row>
    <row r="22" spans="6:17" x14ac:dyDescent="0.25">
      <c r="F22" s="14"/>
      <c r="G22" s="14"/>
      <c r="H22" s="14"/>
      <c r="I22" s="14"/>
      <c r="J22" s="14"/>
      <c r="K22" s="14"/>
      <c r="L22" s="14"/>
      <c r="M22" s="14"/>
      <c r="P22" s="15"/>
      <c r="Q22" s="17"/>
    </row>
    <row r="23" spans="6:17" x14ac:dyDescent="0.25">
      <c r="F23" s="14"/>
      <c r="G23" s="14"/>
      <c r="H23" s="14"/>
      <c r="I23" s="14"/>
      <c r="J23" s="14"/>
      <c r="K23" s="14"/>
      <c r="L23" s="14"/>
      <c r="M23" s="14"/>
      <c r="P23" s="15"/>
      <c r="Q23" s="17"/>
    </row>
  </sheetData>
  <sheetProtection algorithmName="SHA-512" hashValue="2psEdMjM86UY1RcSG49DANF3dP54jvv/hHsprVLQpuKlKrynwOydCdB5+VWzU3j6RX97KDvLUmeMHZqb3GVEcA==" saltValue="uzJb4IcevR4Xb0iWyHmtUw==" spinCount="100000" sheet="1" objects="1" scenarios="1"/>
  <phoneticPr fontId="1" type="noConversion"/>
  <pageMargins left="0.7" right="0.7" top="0.75" bottom="0.75" header="0.3" footer="0.3"/>
  <pageSetup scale="3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AC7A0-6929-4E61-A1B5-A537472CA0E7}">
  <dimension ref="A1:FJ182"/>
  <sheetViews>
    <sheetView tabSelected="1" view="pageBreakPreview" topLeftCell="A23" zoomScale="20" zoomScaleNormal="100" zoomScaleSheetLayoutView="20" workbookViewId="0">
      <selection activeCell="HC40" sqref="HC40"/>
    </sheetView>
  </sheetViews>
  <sheetFormatPr defaultRowHeight="15" x14ac:dyDescent="0.25"/>
  <cols>
    <col min="19" max="62" width="4.5703125" style="5" customWidth="1"/>
    <col min="63" max="63" width="4.5703125" style="6" customWidth="1"/>
    <col min="64" max="64" width="4.5703125" style="7" customWidth="1"/>
    <col min="65" max="107" width="4.5703125" style="5" customWidth="1"/>
    <col min="108" max="108" width="4.5703125" style="6" customWidth="1"/>
    <col min="109" max="135" width="4.5703125" customWidth="1"/>
    <col min="136" max="153" width="4.42578125" customWidth="1"/>
  </cols>
  <sheetData>
    <row r="1" spans="1:162" ht="26.45" customHeight="1" x14ac:dyDescent="0.25">
      <c r="BK1" s="5"/>
      <c r="BL1" s="5"/>
      <c r="DD1" s="5"/>
    </row>
    <row r="2" spans="1:162" ht="26.45" customHeight="1" x14ac:dyDescent="0.25">
      <c r="BK2" s="5"/>
      <c r="BL2" s="5"/>
      <c r="DD2" s="5"/>
    </row>
    <row r="3" spans="1:162" ht="26.45" customHeight="1" x14ac:dyDescent="0.25">
      <c r="BK3" s="5"/>
      <c r="BL3" s="5"/>
      <c r="DD3" s="5"/>
    </row>
    <row r="4" spans="1:162" ht="26.45" customHeight="1" x14ac:dyDescent="0.25">
      <c r="BK4" s="5"/>
      <c r="BL4" s="5"/>
      <c r="DD4" s="5"/>
    </row>
    <row r="5" spans="1:162" ht="26.45" customHeight="1" x14ac:dyDescent="0.25">
      <c r="BK5" s="5"/>
      <c r="BL5" s="5"/>
      <c r="DD5" s="5"/>
    </row>
    <row r="6" spans="1:162" ht="26.45" customHeight="1" x14ac:dyDescent="0.25">
      <c r="BK6" s="5"/>
      <c r="BL6" s="5"/>
      <c r="DD6" s="5"/>
    </row>
    <row r="7" spans="1:162" ht="26.45" customHeight="1" x14ac:dyDescent="0.25">
      <c r="BK7" s="5"/>
      <c r="BL7" s="5"/>
      <c r="DD7" s="5"/>
    </row>
    <row r="8" spans="1:162" ht="26.45" customHeight="1" x14ac:dyDescent="0.25">
      <c r="BK8" s="5"/>
      <c r="BL8" s="5"/>
      <c r="DD8" s="5"/>
    </row>
    <row r="9" spans="1:162" ht="26.45" customHeight="1" x14ac:dyDescent="0.25">
      <c r="BK9" s="5"/>
      <c r="BL9" s="5"/>
      <c r="DD9" s="5"/>
    </row>
    <row r="10" spans="1:162" ht="26.45" customHeight="1" x14ac:dyDescent="0.25">
      <c r="BK10" s="5"/>
      <c r="BL10" s="5"/>
      <c r="DD10" s="5"/>
    </row>
    <row r="11" spans="1:162" ht="26.45" customHeight="1" x14ac:dyDescent="0.25">
      <c r="BK11" s="5"/>
      <c r="BL11" s="5"/>
      <c r="DD11" s="5"/>
    </row>
    <row r="12" spans="1:162" ht="26.45" customHeight="1" x14ac:dyDescent="0.25">
      <c r="BK12" s="5"/>
      <c r="BL12" s="5"/>
      <c r="DD12" s="5"/>
    </row>
    <row r="13" spans="1:162" ht="26.45" customHeight="1" x14ac:dyDescent="0.25">
      <c r="E13" s="1"/>
      <c r="F13" s="1"/>
      <c r="G13" s="1"/>
      <c r="H13" s="1"/>
      <c r="I13" s="1"/>
      <c r="J13" s="1"/>
      <c r="K13" s="1"/>
      <c r="L13" s="1"/>
      <c r="M13" s="1"/>
      <c r="N13" s="1"/>
      <c r="O13" s="1"/>
      <c r="P13" s="1"/>
      <c r="Q13" s="1"/>
      <c r="R13" s="1"/>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row>
    <row r="14" spans="1:162" ht="26.45" customHeight="1" x14ac:dyDescent="0.25">
      <c r="A14" s="23"/>
      <c r="B14" s="23"/>
      <c r="C14" s="23"/>
      <c r="D14" s="23"/>
      <c r="E14" s="23"/>
      <c r="F14" s="23"/>
      <c r="G14" s="23"/>
      <c r="H14" s="23"/>
      <c r="I14" s="23"/>
      <c r="J14" s="23"/>
      <c r="K14" s="23"/>
      <c r="L14" s="23"/>
      <c r="M14" s="23"/>
      <c r="N14" s="23"/>
      <c r="O14" s="23"/>
      <c r="P14" s="23"/>
      <c r="Q14" s="23"/>
      <c r="R14" s="23"/>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3"/>
      <c r="DF14" s="23"/>
      <c r="DG14" s="23"/>
      <c r="DH14" s="23"/>
      <c r="DI14" s="23"/>
      <c r="DJ14" s="23"/>
      <c r="DK14" s="23"/>
      <c r="DL14" s="23"/>
      <c r="DM14" s="23"/>
      <c r="DN14" s="23"/>
      <c r="DO14" s="23"/>
      <c r="DP14" s="23"/>
      <c r="DQ14" s="23"/>
      <c r="DR14" s="23"/>
      <c r="DS14" s="23"/>
      <c r="DT14" s="23"/>
      <c r="DU14" s="23"/>
      <c r="DV14" s="23"/>
      <c r="DW14" s="23"/>
      <c r="DX14" s="23"/>
      <c r="DY14" s="23"/>
      <c r="DZ14" s="23"/>
      <c r="EA14" s="23"/>
      <c r="EB14" s="23"/>
      <c r="EC14" s="23"/>
      <c r="ED14" s="23"/>
      <c r="EE14" s="23"/>
      <c r="EF14" s="23"/>
      <c r="EG14" s="23"/>
      <c r="EH14" s="23"/>
      <c r="EI14" s="23"/>
      <c r="EJ14" s="23"/>
      <c r="EK14" s="23"/>
      <c r="EL14" s="23"/>
      <c r="EM14" s="23"/>
      <c r="EN14" s="23"/>
      <c r="EO14" s="23"/>
      <c r="EP14" s="23"/>
      <c r="EQ14" s="23"/>
      <c r="ER14" s="23"/>
      <c r="ES14" s="23"/>
      <c r="ET14" s="23"/>
      <c r="EU14" s="23"/>
      <c r="EV14" s="23"/>
      <c r="EW14" s="23"/>
      <c r="EX14" s="23"/>
      <c r="EY14" s="23"/>
      <c r="EZ14" s="23"/>
      <c r="FA14" s="23"/>
      <c r="FB14" s="23"/>
      <c r="FC14" s="23"/>
      <c r="FD14" s="23"/>
      <c r="FE14" s="23"/>
      <c r="FF14" s="23"/>
    </row>
    <row r="15" spans="1:162" ht="26.45" customHeight="1" x14ac:dyDescent="0.25">
      <c r="A15" s="25"/>
      <c r="B15" s="25"/>
      <c r="C15" s="25"/>
      <c r="D15" s="25"/>
      <c r="E15" s="25"/>
      <c r="F15" s="25"/>
      <c r="G15" s="25"/>
      <c r="H15" s="25"/>
      <c r="I15" s="25"/>
      <c r="J15" s="25"/>
      <c r="K15" s="25"/>
      <c r="L15" s="25"/>
      <c r="M15" s="25"/>
      <c r="N15" s="25"/>
      <c r="O15" s="25"/>
      <c r="P15" s="25"/>
      <c r="Q15" s="25"/>
      <c r="R15" s="25"/>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c r="DE15" s="25"/>
      <c r="DF15" s="25"/>
      <c r="DG15" s="25"/>
      <c r="DH15" s="25"/>
      <c r="DI15" s="25"/>
      <c r="DJ15" s="25"/>
      <c r="DK15" s="25"/>
      <c r="DL15" s="25"/>
      <c r="DM15" s="25"/>
      <c r="DN15" s="25"/>
      <c r="DO15" s="25"/>
      <c r="DP15" s="25"/>
      <c r="DQ15" s="25"/>
      <c r="DR15" s="25"/>
      <c r="DS15" s="25"/>
      <c r="DT15" s="25"/>
      <c r="DU15" s="25"/>
      <c r="DV15" s="25"/>
      <c r="DW15" s="25"/>
      <c r="DX15" s="25"/>
      <c r="DY15" s="25"/>
      <c r="DZ15" s="25"/>
      <c r="EA15" s="25"/>
      <c r="EB15" s="25"/>
      <c r="EC15" s="25"/>
      <c r="ED15" s="25"/>
      <c r="EE15" s="25"/>
      <c r="EF15" s="25"/>
      <c r="EG15" s="25"/>
      <c r="EH15" s="25"/>
      <c r="EI15" s="25"/>
      <c r="EJ15" s="25"/>
      <c r="EK15" s="25"/>
      <c r="EL15" s="25"/>
      <c r="EM15" s="25"/>
      <c r="EN15" s="25"/>
      <c r="EO15" s="25"/>
      <c r="EP15" s="25"/>
      <c r="EQ15" s="25"/>
      <c r="ER15" s="25"/>
      <c r="ES15" s="25"/>
      <c r="ET15" s="25"/>
      <c r="EU15" s="25"/>
      <c r="EV15" s="25"/>
      <c r="EW15" s="25"/>
      <c r="EX15" s="25"/>
      <c r="EY15" s="25"/>
      <c r="EZ15" s="25"/>
      <c r="FA15" s="25"/>
      <c r="FB15" s="25"/>
      <c r="FC15" s="25"/>
      <c r="FD15" s="25"/>
      <c r="FE15" s="25"/>
      <c r="FF15" s="23"/>
    </row>
    <row r="16" spans="1:162" ht="26.45" customHeight="1" x14ac:dyDescent="0.25">
      <c r="A16" s="25"/>
      <c r="B16" s="25"/>
      <c r="C16" s="25"/>
      <c r="D16" s="25"/>
      <c r="E16" s="25"/>
      <c r="F16" s="23"/>
      <c r="G16" s="23"/>
      <c r="H16" s="23"/>
      <c r="I16" s="23"/>
      <c r="J16" s="23"/>
      <c r="K16" s="23"/>
      <c r="L16" s="23"/>
      <c r="M16" s="23"/>
      <c r="N16" s="23"/>
      <c r="O16" s="23"/>
      <c r="P16" s="23"/>
      <c r="Q16" s="23"/>
      <c r="R16" s="23"/>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c r="EO16" s="23"/>
      <c r="EP16" s="23"/>
      <c r="EQ16" s="23"/>
      <c r="ER16" s="23"/>
      <c r="ES16" s="23"/>
      <c r="ET16" s="23"/>
      <c r="EU16" s="23"/>
      <c r="EV16" s="23"/>
      <c r="EW16" s="23"/>
      <c r="EX16" s="23"/>
      <c r="EY16" s="23"/>
      <c r="EZ16" s="23"/>
      <c r="FA16" s="23"/>
      <c r="FB16" s="23"/>
      <c r="FC16" s="23"/>
      <c r="FD16" s="23"/>
      <c r="FE16" s="25"/>
      <c r="FF16" s="23"/>
    </row>
    <row r="17" spans="1:166" ht="26.45" customHeight="1" x14ac:dyDescent="0.25">
      <c r="A17" s="25"/>
      <c r="B17" s="25"/>
      <c r="C17" s="32"/>
      <c r="D17" s="32"/>
      <c r="E17" s="32"/>
      <c r="F17" s="32"/>
      <c r="G17" s="32"/>
      <c r="H17" s="32"/>
      <c r="I17" s="32"/>
      <c r="J17" s="32"/>
      <c r="K17" s="32"/>
      <c r="L17" s="32"/>
      <c r="M17" s="32"/>
      <c r="N17" s="32"/>
      <c r="O17" s="32"/>
      <c r="P17" s="32"/>
      <c r="Q17" s="32"/>
      <c r="R17" s="32"/>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2"/>
      <c r="DF17" s="32"/>
      <c r="DG17" s="32"/>
      <c r="DH17" s="32"/>
      <c r="DI17" s="32"/>
      <c r="DJ17" s="32"/>
      <c r="DK17" s="32"/>
      <c r="DL17" s="32"/>
      <c r="DM17" s="32"/>
      <c r="DN17" s="32"/>
      <c r="DO17" s="32"/>
      <c r="DP17" s="32"/>
      <c r="DQ17" s="32"/>
      <c r="DR17" s="32"/>
      <c r="DS17" s="32"/>
      <c r="DT17" s="32"/>
      <c r="DU17" s="32"/>
      <c r="DV17" s="32"/>
      <c r="DW17" s="32"/>
      <c r="DX17" s="32"/>
      <c r="DY17" s="32"/>
      <c r="DZ17" s="32"/>
      <c r="EA17" s="32"/>
      <c r="EB17" s="32"/>
      <c r="EC17" s="32"/>
      <c r="ED17" s="32"/>
      <c r="EE17" s="32"/>
      <c r="EF17" s="32"/>
      <c r="EG17" s="32"/>
      <c r="EH17" s="32"/>
      <c r="EI17" s="32"/>
      <c r="EJ17" s="32"/>
      <c r="EK17" s="32"/>
      <c r="EL17" s="32"/>
      <c r="EM17" s="32"/>
      <c r="EN17" s="32"/>
      <c r="EO17" s="32"/>
      <c r="EP17" s="32"/>
      <c r="EQ17" s="32"/>
      <c r="ER17" s="32"/>
      <c r="ES17" s="32"/>
      <c r="ET17" s="32"/>
      <c r="EU17" s="32"/>
      <c r="EV17" s="32"/>
      <c r="EW17" s="32"/>
      <c r="EX17" s="32"/>
      <c r="EY17" s="32"/>
      <c r="EZ17" s="32"/>
      <c r="FA17" s="32"/>
      <c r="FB17" s="28"/>
      <c r="FC17" s="28"/>
      <c r="FD17" s="28"/>
      <c r="FE17" s="28"/>
      <c r="FF17" s="28"/>
      <c r="FG17" s="28"/>
      <c r="FH17" s="28"/>
    </row>
    <row r="18" spans="1:166" ht="26.45" customHeight="1" x14ac:dyDescent="0.25">
      <c r="A18" s="25"/>
      <c r="B18" s="25"/>
      <c r="C18" s="32"/>
      <c r="D18" s="32"/>
      <c r="E18" s="32"/>
      <c r="F18" s="32"/>
      <c r="G18" s="32"/>
      <c r="H18" s="32"/>
      <c r="I18" s="32"/>
      <c r="J18" s="32"/>
      <c r="K18" s="32"/>
      <c r="L18" s="32"/>
      <c r="M18" s="32"/>
      <c r="N18" s="32"/>
      <c r="O18" s="32"/>
      <c r="P18" s="32"/>
      <c r="Q18" s="32"/>
      <c r="R18" s="32"/>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2"/>
      <c r="DF18" s="32"/>
      <c r="DG18" s="32"/>
      <c r="DH18" s="32"/>
      <c r="DI18" s="32"/>
      <c r="DJ18" s="32"/>
      <c r="DK18" s="32"/>
      <c r="DL18" s="32"/>
      <c r="DM18" s="32"/>
      <c r="DN18" s="32"/>
      <c r="DO18" s="32"/>
      <c r="DP18" s="32"/>
      <c r="DQ18" s="32"/>
      <c r="DR18" s="32"/>
      <c r="DS18" s="32"/>
      <c r="DT18" s="32"/>
      <c r="DU18" s="32"/>
      <c r="DV18" s="32"/>
      <c r="DW18" s="32"/>
      <c r="DX18" s="32"/>
      <c r="DY18" s="32"/>
      <c r="DZ18" s="32"/>
      <c r="EA18" s="32"/>
      <c r="EB18" s="32"/>
      <c r="EC18" s="32"/>
      <c r="ED18" s="32"/>
      <c r="EE18" s="32"/>
      <c r="EF18" s="32"/>
      <c r="EG18" s="32"/>
      <c r="EH18" s="32"/>
      <c r="EI18" s="32"/>
      <c r="EJ18" s="32"/>
      <c r="EK18" s="32"/>
      <c r="EL18" s="32"/>
      <c r="EM18" s="32"/>
      <c r="EN18" s="32"/>
      <c r="EO18" s="32"/>
      <c r="EP18" s="32"/>
      <c r="EQ18" s="32"/>
      <c r="ER18" s="32"/>
      <c r="ES18" s="32"/>
      <c r="ET18" s="32"/>
      <c r="EU18" s="32"/>
      <c r="EV18" s="32"/>
      <c r="EW18" s="32"/>
      <c r="EX18" s="32"/>
      <c r="EY18" s="32"/>
      <c r="EZ18" s="32"/>
      <c r="FA18" s="32"/>
      <c r="FB18" s="28"/>
      <c r="FC18" s="28"/>
      <c r="FD18" s="28"/>
      <c r="FE18" s="28"/>
      <c r="FF18" s="28"/>
      <c r="FG18" s="28"/>
      <c r="FH18" s="28"/>
      <c r="FI18" s="3"/>
      <c r="FJ18" s="3"/>
    </row>
    <row r="19" spans="1:166" ht="26.45" customHeight="1" x14ac:dyDescent="0.25">
      <c r="A19" s="25"/>
      <c r="B19" s="25"/>
      <c r="C19" s="32"/>
      <c r="D19" s="32"/>
      <c r="E19" s="32"/>
      <c r="F19" s="32"/>
      <c r="G19" s="32"/>
      <c r="H19" s="32"/>
      <c r="I19" s="32"/>
      <c r="J19" s="32"/>
      <c r="K19" s="32"/>
      <c r="L19" s="32"/>
      <c r="M19" s="32"/>
      <c r="N19" s="32"/>
      <c r="O19" s="37"/>
      <c r="P19" s="37"/>
      <c r="Q19" s="37"/>
      <c r="R19" s="37"/>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c r="CU19" s="38"/>
      <c r="CV19" s="38"/>
      <c r="CW19" s="38"/>
      <c r="CX19" s="38"/>
      <c r="CY19" s="38"/>
      <c r="CZ19" s="38"/>
      <c r="DA19" s="38"/>
      <c r="DB19" s="38"/>
      <c r="DC19" s="38"/>
      <c r="DD19" s="38"/>
      <c r="DE19" s="37"/>
      <c r="DF19" s="37"/>
      <c r="DG19" s="37"/>
      <c r="DH19" s="37"/>
      <c r="DI19" s="37"/>
      <c r="DJ19" s="37"/>
      <c r="DK19" s="37"/>
      <c r="DL19" s="37"/>
      <c r="DM19" s="37"/>
      <c r="DN19" s="37"/>
      <c r="DO19" s="37"/>
      <c r="DP19" s="37"/>
      <c r="DQ19" s="37"/>
      <c r="DR19" s="37"/>
      <c r="DS19" s="37"/>
      <c r="DT19" s="37"/>
      <c r="DU19" s="37"/>
      <c r="DV19" s="37"/>
      <c r="DW19" s="37"/>
      <c r="DX19" s="37"/>
      <c r="DY19" s="37"/>
      <c r="DZ19" s="37"/>
      <c r="EA19" s="37"/>
      <c r="EB19" s="37"/>
      <c r="EC19" s="37"/>
      <c r="ED19" s="37"/>
      <c r="EE19" s="37"/>
      <c r="EF19" s="37"/>
      <c r="EG19" s="37"/>
      <c r="EH19" s="37"/>
      <c r="EI19" s="37"/>
      <c r="EJ19" s="37"/>
      <c r="EK19" s="37"/>
      <c r="EL19" s="37"/>
      <c r="EM19" s="37"/>
      <c r="EN19" s="37"/>
      <c r="EO19" s="37"/>
      <c r="EP19" s="37"/>
      <c r="EQ19" s="37"/>
      <c r="ER19" s="37"/>
      <c r="ES19" s="37"/>
      <c r="ET19" s="37"/>
      <c r="EU19" s="37"/>
      <c r="EV19" s="37"/>
      <c r="EW19" s="37"/>
      <c r="EX19" s="37"/>
      <c r="EY19" s="37"/>
      <c r="EZ19" s="37"/>
      <c r="FA19" s="37"/>
      <c r="FB19" s="37"/>
      <c r="FC19" s="37"/>
      <c r="FD19" s="37"/>
      <c r="FE19" s="37"/>
      <c r="FF19" s="37"/>
      <c r="FG19" s="28"/>
      <c r="FH19" s="28"/>
      <c r="FI19" s="3"/>
      <c r="FJ19" s="3"/>
    </row>
    <row r="20" spans="1:166" ht="26.45" customHeight="1" x14ac:dyDescent="0.25">
      <c r="A20" s="25"/>
      <c r="B20" s="25"/>
      <c r="C20" s="32"/>
      <c r="D20" s="32"/>
      <c r="E20" s="32"/>
      <c r="F20" s="32"/>
      <c r="G20" s="32"/>
      <c r="H20" s="32"/>
      <c r="I20" s="32"/>
      <c r="J20" s="32"/>
      <c r="K20" s="32"/>
      <c r="L20" s="32"/>
      <c r="M20" s="32"/>
      <c r="N20" s="32"/>
      <c r="O20" s="37"/>
      <c r="P20" s="37"/>
      <c r="Q20" s="37"/>
      <c r="R20" s="37"/>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38"/>
      <c r="CK20" s="38"/>
      <c r="CL20" s="38"/>
      <c r="CM20" s="38"/>
      <c r="CN20" s="38"/>
      <c r="CO20" s="38"/>
      <c r="CP20" s="38"/>
      <c r="CQ20" s="38"/>
      <c r="CR20" s="38"/>
      <c r="CS20" s="38"/>
      <c r="CT20" s="38"/>
      <c r="CU20" s="38"/>
      <c r="CV20" s="38"/>
      <c r="CW20" s="38"/>
      <c r="CX20" s="38"/>
      <c r="CY20" s="38"/>
      <c r="CZ20" s="38"/>
      <c r="DA20" s="38"/>
      <c r="DB20" s="38"/>
      <c r="DC20" s="38"/>
      <c r="DD20" s="38"/>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c r="EJ20" s="37"/>
      <c r="EK20" s="37"/>
      <c r="EL20" s="37"/>
      <c r="EM20" s="37"/>
      <c r="EN20" s="37"/>
      <c r="EO20" s="37"/>
      <c r="EP20" s="37"/>
      <c r="EQ20" s="37"/>
      <c r="ER20" s="37"/>
      <c r="ES20" s="37"/>
      <c r="ET20" s="37"/>
      <c r="EU20" s="37"/>
      <c r="EV20" s="37"/>
      <c r="EW20" s="37"/>
      <c r="EX20" s="37"/>
      <c r="EY20" s="37"/>
      <c r="EZ20" s="37"/>
      <c r="FA20" s="37"/>
      <c r="FB20" s="37"/>
      <c r="FC20" s="37"/>
      <c r="FD20" s="37"/>
      <c r="FE20" s="37"/>
      <c r="FF20" s="37"/>
      <c r="FG20" s="28"/>
      <c r="FH20" s="28"/>
      <c r="FI20" s="3"/>
      <c r="FJ20" s="3"/>
    </row>
    <row r="21" spans="1:166" ht="26.45" customHeight="1" x14ac:dyDescent="0.25">
      <c r="A21" s="25"/>
      <c r="B21" s="25"/>
      <c r="C21" s="32"/>
      <c r="D21" s="32"/>
      <c r="E21" s="32"/>
      <c r="F21" s="32"/>
      <c r="G21" s="32"/>
      <c r="H21" s="32"/>
      <c r="I21" s="32"/>
      <c r="J21" s="32"/>
      <c r="K21" s="32"/>
      <c r="L21" s="32"/>
      <c r="M21" s="32"/>
      <c r="N21" s="32"/>
      <c r="O21" s="37"/>
      <c r="P21" s="37"/>
      <c r="Q21" s="37"/>
      <c r="R21" s="37"/>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c r="FF21" s="37"/>
      <c r="FG21" s="28"/>
      <c r="FH21" s="28"/>
      <c r="FI21" s="3"/>
      <c r="FJ21" s="3"/>
    </row>
    <row r="22" spans="1:166" ht="26.45" customHeight="1" x14ac:dyDescent="0.25">
      <c r="A22" s="25"/>
      <c r="B22" s="25"/>
      <c r="C22" s="32"/>
      <c r="D22" s="32"/>
      <c r="E22" s="32"/>
      <c r="F22" s="32"/>
      <c r="G22" s="32"/>
      <c r="H22" s="32"/>
      <c r="I22" s="32"/>
      <c r="J22" s="32"/>
      <c r="K22" s="32"/>
      <c r="L22" s="32"/>
      <c r="M22" s="32"/>
      <c r="N22" s="32"/>
      <c r="O22" s="37"/>
      <c r="P22" s="37"/>
      <c r="Q22" s="37"/>
      <c r="R22" s="37"/>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8"/>
      <c r="BZ22" s="38"/>
      <c r="CA22" s="38"/>
      <c r="CB22" s="38"/>
      <c r="CC22" s="38"/>
      <c r="CD22" s="38"/>
      <c r="CE22" s="38"/>
      <c r="CF22" s="38"/>
      <c r="CG22" s="38"/>
      <c r="CH22" s="38"/>
      <c r="CI22" s="38"/>
      <c r="CJ22" s="38"/>
      <c r="CK22" s="38"/>
      <c r="CL22" s="38"/>
      <c r="CM22" s="38"/>
      <c r="CN22" s="38"/>
      <c r="CO22" s="38"/>
      <c r="CP22" s="38"/>
      <c r="CQ22" s="38"/>
      <c r="CR22" s="38"/>
      <c r="CS22" s="38"/>
      <c r="CT22" s="38"/>
      <c r="CU22" s="38"/>
      <c r="CV22" s="38"/>
      <c r="CW22" s="38"/>
      <c r="CX22" s="38"/>
      <c r="CY22" s="38"/>
      <c r="CZ22" s="38"/>
      <c r="DA22" s="38"/>
      <c r="DB22" s="38"/>
      <c r="DC22" s="38"/>
      <c r="DD22" s="38"/>
      <c r="DE22" s="37"/>
      <c r="DF22" s="37"/>
      <c r="DG22" s="37"/>
      <c r="DH22" s="37"/>
      <c r="DI22" s="37"/>
      <c r="DJ22" s="37"/>
      <c r="DK22" s="37"/>
      <c r="DL22" s="37"/>
      <c r="DM22" s="37"/>
      <c r="DN22" s="37"/>
      <c r="DO22" s="37"/>
      <c r="DP22" s="37"/>
      <c r="DQ22" s="37"/>
      <c r="DR22" s="37"/>
      <c r="DS22" s="37"/>
      <c r="DT22" s="37"/>
      <c r="DU22" s="37"/>
      <c r="DV22" s="37"/>
      <c r="DW22" s="37"/>
      <c r="DX22" s="37"/>
      <c r="DY22" s="37"/>
      <c r="DZ22" s="37"/>
      <c r="EA22" s="37"/>
      <c r="EB22" s="37"/>
      <c r="EC22" s="37"/>
      <c r="ED22" s="37"/>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37"/>
      <c r="FE22" s="37"/>
      <c r="FF22" s="37"/>
      <c r="FG22" s="28"/>
      <c r="FH22" s="28"/>
      <c r="FI22" s="3"/>
      <c r="FJ22" s="3"/>
    </row>
    <row r="23" spans="1:166" ht="26.45" customHeight="1" x14ac:dyDescent="0.25">
      <c r="A23" s="25"/>
      <c r="B23" s="25"/>
      <c r="C23" s="32"/>
      <c r="D23" s="32"/>
      <c r="E23" s="32"/>
      <c r="F23" s="32"/>
      <c r="G23" s="32"/>
      <c r="H23" s="32"/>
      <c r="I23" s="32"/>
      <c r="J23" s="32"/>
      <c r="K23" s="32"/>
      <c r="L23" s="42"/>
      <c r="M23" s="42"/>
      <c r="N23" s="42"/>
      <c r="O23" s="42"/>
      <c r="P23" s="3"/>
      <c r="Q23" s="3"/>
      <c r="R23" s="3"/>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108"/>
      <c r="AT23" s="108"/>
      <c r="AU23" s="108"/>
      <c r="AV23" s="108"/>
      <c r="AW23" s="108"/>
      <c r="AX23" s="108"/>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7"/>
      <c r="FC23" s="37"/>
      <c r="FD23" s="37"/>
      <c r="FE23" s="37"/>
      <c r="FF23" s="37"/>
      <c r="FG23" s="28"/>
      <c r="FH23" s="28"/>
      <c r="FI23" s="3"/>
      <c r="FJ23" s="3"/>
    </row>
    <row r="24" spans="1:166" ht="26.45" customHeight="1" x14ac:dyDescent="0.25">
      <c r="A24" s="25"/>
      <c r="B24" s="25"/>
      <c r="C24" s="32"/>
      <c r="D24" s="32"/>
      <c r="E24" s="32"/>
      <c r="F24" s="32"/>
      <c r="G24" s="32"/>
      <c r="H24" s="32"/>
      <c r="I24" s="32"/>
      <c r="J24" s="32"/>
      <c r="K24" s="32"/>
      <c r="L24" s="42"/>
      <c r="M24" s="42"/>
      <c r="N24" s="42"/>
      <c r="O24" s="42"/>
      <c r="P24" s="3"/>
      <c r="Q24" s="3"/>
      <c r="R24" s="3"/>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108"/>
      <c r="AT24" s="108"/>
      <c r="AU24" s="108"/>
      <c r="AV24" s="108"/>
      <c r="AW24" s="108"/>
      <c r="AX24" s="108"/>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7"/>
      <c r="FC24" s="37"/>
      <c r="FD24" s="37"/>
      <c r="FE24" s="37"/>
      <c r="FF24" s="37"/>
      <c r="FG24" s="28"/>
      <c r="FH24" s="28"/>
      <c r="FI24" s="3"/>
      <c r="FJ24" s="3"/>
    </row>
    <row r="25" spans="1:166" ht="24" customHeight="1" x14ac:dyDescent="0.25">
      <c r="A25" s="25"/>
      <c r="B25" s="25"/>
      <c r="C25" s="32"/>
      <c r="D25" s="32"/>
      <c r="E25" s="32"/>
      <c r="F25" s="32"/>
      <c r="G25" s="32"/>
      <c r="H25" s="32"/>
      <c r="I25" s="32"/>
      <c r="J25" s="32"/>
      <c r="K25" s="32"/>
      <c r="L25" s="42"/>
      <c r="M25" s="42"/>
      <c r="N25" s="42"/>
      <c r="O25" s="67"/>
      <c r="P25" s="68"/>
      <c r="Q25" s="68"/>
      <c r="R25" s="68"/>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c r="CR25" s="69"/>
      <c r="CS25" s="69"/>
      <c r="CT25" s="69"/>
      <c r="CU25" s="69"/>
      <c r="CV25" s="69"/>
      <c r="CW25" s="69"/>
      <c r="CX25" s="69"/>
      <c r="CY25" s="69"/>
      <c r="CZ25" s="69"/>
      <c r="DA25" s="69"/>
      <c r="DB25" s="69"/>
      <c r="DC25" s="69"/>
      <c r="DD25" s="69"/>
      <c r="DE25" s="69"/>
      <c r="DF25" s="69"/>
      <c r="DG25" s="69"/>
      <c r="DH25" s="69"/>
      <c r="DI25" s="69"/>
      <c r="DJ25" s="69"/>
      <c r="DK25" s="69"/>
      <c r="DL25" s="69"/>
      <c r="DM25" s="69"/>
      <c r="DN25" s="69"/>
      <c r="DO25" s="69"/>
      <c r="DP25" s="69"/>
      <c r="DQ25" s="69"/>
      <c r="DR25" s="69"/>
      <c r="DS25" s="69"/>
      <c r="DT25" s="69"/>
      <c r="DU25" s="69"/>
      <c r="DV25" s="69"/>
      <c r="DW25" s="69"/>
      <c r="DX25" s="69"/>
      <c r="DY25" s="69"/>
      <c r="DZ25" s="69"/>
      <c r="EA25" s="69"/>
      <c r="EB25" s="69"/>
      <c r="EC25" s="69"/>
      <c r="ED25" s="69"/>
      <c r="EE25" s="69"/>
      <c r="EF25" s="69"/>
      <c r="EG25" s="69"/>
      <c r="EH25" s="69"/>
      <c r="EI25" s="69"/>
      <c r="EJ25" s="69"/>
      <c r="EK25" s="69"/>
      <c r="EL25" s="69"/>
      <c r="EM25" s="69"/>
      <c r="EN25" s="69"/>
      <c r="EO25" s="69"/>
      <c r="EP25" s="69"/>
      <c r="EQ25" s="69"/>
      <c r="ER25" s="69"/>
      <c r="ES25" s="69"/>
      <c r="ET25" s="69"/>
      <c r="EU25" s="69"/>
      <c r="EV25" s="69"/>
      <c r="EW25" s="68"/>
      <c r="EX25" s="68"/>
      <c r="EY25" s="68"/>
      <c r="EZ25" s="3"/>
      <c r="FA25" s="3"/>
      <c r="FB25" s="37"/>
      <c r="FC25" s="37"/>
      <c r="FD25" s="37"/>
      <c r="FE25" s="37"/>
      <c r="FF25" s="37"/>
      <c r="FG25" s="28"/>
      <c r="FH25" s="28"/>
      <c r="FI25" s="3"/>
      <c r="FJ25" s="3"/>
    </row>
    <row r="26" spans="1:166" ht="28.9" customHeight="1" x14ac:dyDescent="0.25">
      <c r="A26" s="25"/>
      <c r="B26" s="25"/>
      <c r="C26" s="32"/>
      <c r="D26" s="32"/>
      <c r="E26" s="32"/>
      <c r="F26" s="32"/>
      <c r="G26" s="32"/>
      <c r="H26" s="32"/>
      <c r="I26" s="32"/>
      <c r="J26" s="32"/>
      <c r="K26" s="32"/>
      <c r="L26" s="42"/>
      <c r="M26" s="42"/>
      <c r="N26" s="42"/>
      <c r="O26" s="67"/>
      <c r="P26" s="68"/>
      <c r="Q26" s="68"/>
      <c r="R26" s="68"/>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c r="BY26" s="70"/>
      <c r="BZ26" s="70"/>
      <c r="CA26" s="70"/>
      <c r="CB26" s="70"/>
      <c r="CC26" s="70"/>
      <c r="CD26" s="70"/>
      <c r="CE26" s="70"/>
      <c r="CF26" s="70"/>
      <c r="CG26" s="70"/>
      <c r="CH26" s="70"/>
      <c r="CI26" s="70"/>
      <c r="CJ26" s="70"/>
      <c r="CK26" s="70"/>
      <c r="CL26" s="70"/>
      <c r="CM26" s="70"/>
      <c r="CN26" s="70"/>
      <c r="CO26" s="70"/>
      <c r="CP26" s="70"/>
      <c r="CQ26" s="70"/>
      <c r="CR26" s="70"/>
      <c r="CS26" s="70"/>
      <c r="CT26" s="70"/>
      <c r="CU26" s="70"/>
      <c r="CV26" s="70"/>
      <c r="CW26" s="70"/>
      <c r="CX26" s="70"/>
      <c r="CY26" s="70"/>
      <c r="CZ26" s="70"/>
      <c r="DA26" s="70"/>
      <c r="DB26" s="70"/>
      <c r="DC26" s="70"/>
      <c r="DD26" s="70"/>
      <c r="DE26" s="70"/>
      <c r="DF26" s="70"/>
      <c r="DG26" s="70"/>
      <c r="DH26" s="70"/>
      <c r="DI26" s="70"/>
      <c r="DJ26" s="70"/>
      <c r="DK26" s="70"/>
      <c r="DL26" s="70"/>
      <c r="DM26" s="70"/>
      <c r="DN26" s="70"/>
      <c r="DO26" s="70"/>
      <c r="DP26" s="70"/>
      <c r="DQ26" s="70"/>
      <c r="DR26" s="70"/>
      <c r="DS26" s="70"/>
      <c r="DT26" s="70"/>
      <c r="DU26" s="70"/>
      <c r="DV26" s="70"/>
      <c r="DW26" s="70"/>
      <c r="DX26" s="70"/>
      <c r="DY26" s="70"/>
      <c r="DZ26" s="70"/>
      <c r="EA26" s="70"/>
      <c r="EB26" s="70"/>
      <c r="EC26" s="70"/>
      <c r="ED26" s="70"/>
      <c r="EE26" s="70"/>
      <c r="EF26" s="70"/>
      <c r="EG26" s="70"/>
      <c r="EH26" s="70"/>
      <c r="EI26" s="70"/>
      <c r="EJ26" s="70"/>
      <c r="EK26" s="70"/>
      <c r="EL26" s="70"/>
      <c r="EM26" s="70"/>
      <c r="EN26" s="70"/>
      <c r="EO26" s="70"/>
      <c r="EP26" s="70"/>
      <c r="EQ26" s="70"/>
      <c r="ER26" s="70"/>
      <c r="ES26" s="70"/>
      <c r="ET26" s="70"/>
      <c r="EU26" s="70"/>
      <c r="EV26" s="70"/>
      <c r="EW26" s="71"/>
      <c r="EX26" s="68"/>
      <c r="EY26" s="68"/>
      <c r="EZ26" s="3"/>
      <c r="FA26" s="3"/>
      <c r="FB26" s="37"/>
      <c r="FC26" s="37"/>
      <c r="FD26" s="37"/>
      <c r="FE26" s="37"/>
      <c r="FF26" s="37"/>
      <c r="FG26" s="28"/>
      <c r="FH26" s="28"/>
      <c r="FI26" s="3"/>
      <c r="FJ26" s="3"/>
    </row>
    <row r="27" spans="1:166" ht="28.9" customHeight="1" x14ac:dyDescent="0.25">
      <c r="A27" s="25"/>
      <c r="B27" s="25"/>
      <c r="C27" s="32"/>
      <c r="D27" s="32"/>
      <c r="E27" s="32"/>
      <c r="F27" s="32"/>
      <c r="G27" s="32"/>
      <c r="H27" s="32"/>
      <c r="I27" s="32"/>
      <c r="J27" s="32"/>
      <c r="K27" s="32"/>
      <c r="L27" s="42"/>
      <c r="M27" s="42"/>
      <c r="N27" s="42"/>
      <c r="O27" s="67"/>
      <c r="P27" s="68"/>
      <c r="Q27" s="68"/>
      <c r="R27" s="68"/>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c r="CC27" s="70"/>
      <c r="CD27" s="70"/>
      <c r="CE27" s="70"/>
      <c r="CF27" s="70"/>
      <c r="CG27" s="70"/>
      <c r="CH27" s="70"/>
      <c r="CI27" s="70"/>
      <c r="CJ27" s="70"/>
      <c r="CK27" s="70"/>
      <c r="CL27" s="70"/>
      <c r="CM27" s="70"/>
      <c r="CN27" s="70"/>
      <c r="CO27" s="70"/>
      <c r="CP27" s="70"/>
      <c r="CQ27" s="70"/>
      <c r="CR27" s="70"/>
      <c r="CS27" s="70"/>
      <c r="CT27" s="70"/>
      <c r="CU27" s="70"/>
      <c r="CV27" s="70"/>
      <c r="CW27" s="70"/>
      <c r="CX27" s="70"/>
      <c r="CY27" s="70"/>
      <c r="CZ27" s="70"/>
      <c r="DA27" s="70"/>
      <c r="DB27" s="70"/>
      <c r="DC27" s="70"/>
      <c r="DD27" s="70"/>
      <c r="DE27" s="70"/>
      <c r="DF27" s="70"/>
      <c r="DG27" s="70"/>
      <c r="DH27" s="70"/>
      <c r="DI27" s="70"/>
      <c r="DJ27" s="70"/>
      <c r="DK27" s="70"/>
      <c r="DL27" s="70"/>
      <c r="DM27" s="70"/>
      <c r="DN27" s="70"/>
      <c r="DO27" s="70"/>
      <c r="DP27" s="70"/>
      <c r="DQ27" s="70"/>
      <c r="DR27" s="70"/>
      <c r="DS27" s="70"/>
      <c r="DT27" s="70"/>
      <c r="DU27" s="70"/>
      <c r="DV27" s="70"/>
      <c r="DW27" s="70"/>
      <c r="DX27" s="70"/>
      <c r="DY27" s="70"/>
      <c r="DZ27" s="70"/>
      <c r="EA27" s="70"/>
      <c r="EB27" s="70"/>
      <c r="EC27" s="70"/>
      <c r="ED27" s="70"/>
      <c r="EE27" s="70"/>
      <c r="EF27" s="70"/>
      <c r="EG27" s="70"/>
      <c r="EH27" s="70"/>
      <c r="EI27" s="70"/>
      <c r="EJ27" s="70"/>
      <c r="EK27" s="70"/>
      <c r="EL27" s="70"/>
      <c r="EM27" s="70"/>
      <c r="EN27" s="70"/>
      <c r="EO27" s="70"/>
      <c r="EP27" s="70"/>
      <c r="EQ27" s="70"/>
      <c r="ER27" s="70"/>
      <c r="ES27" s="70"/>
      <c r="ET27" s="70"/>
      <c r="EU27" s="70"/>
      <c r="EV27" s="70"/>
      <c r="EW27" s="70"/>
      <c r="EX27" s="70"/>
      <c r="EY27" s="70"/>
      <c r="EZ27" s="41"/>
      <c r="FA27" s="41"/>
      <c r="FB27" s="37"/>
      <c r="FC27" s="37"/>
      <c r="FD27" s="37"/>
      <c r="FE27" s="37"/>
      <c r="FF27" s="37"/>
      <c r="FG27" s="28"/>
      <c r="FH27" s="28"/>
      <c r="FI27" s="3"/>
      <c r="FJ27" s="3"/>
    </row>
    <row r="28" spans="1:166" ht="28.9" customHeight="1" x14ac:dyDescent="0.25">
      <c r="A28" s="25"/>
      <c r="B28" s="25"/>
      <c r="C28" s="32"/>
      <c r="D28" s="32"/>
      <c r="E28" s="32"/>
      <c r="F28" s="32"/>
      <c r="G28" s="32"/>
      <c r="H28" s="32"/>
      <c r="I28" s="32"/>
      <c r="J28" s="32"/>
      <c r="K28" s="32"/>
      <c r="L28" s="42"/>
      <c r="M28" s="42"/>
      <c r="N28" s="42"/>
      <c r="O28" s="67"/>
      <c r="P28" s="68"/>
      <c r="Q28" s="68"/>
      <c r="R28" s="68"/>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c r="BY28" s="70"/>
      <c r="BZ28" s="70"/>
      <c r="CA28" s="70"/>
      <c r="CB28" s="70"/>
      <c r="CC28" s="70"/>
      <c r="CD28" s="70"/>
      <c r="CE28" s="70"/>
      <c r="CF28" s="70"/>
      <c r="CG28" s="70"/>
      <c r="CH28" s="70"/>
      <c r="CI28" s="70"/>
      <c r="CJ28" s="70"/>
      <c r="CK28" s="70"/>
      <c r="CL28" s="70"/>
      <c r="CM28" s="70"/>
      <c r="CN28" s="70"/>
      <c r="CO28" s="70"/>
      <c r="CP28" s="70"/>
      <c r="CQ28" s="70"/>
      <c r="CR28" s="70"/>
      <c r="CS28" s="70"/>
      <c r="CT28" s="70"/>
      <c r="CU28" s="70"/>
      <c r="CV28" s="70"/>
      <c r="CW28" s="70"/>
      <c r="CX28" s="70"/>
      <c r="CY28" s="70"/>
      <c r="CZ28" s="70"/>
      <c r="DA28" s="70"/>
      <c r="DB28" s="70"/>
      <c r="DC28" s="70"/>
      <c r="DD28" s="70"/>
      <c r="DE28" s="70"/>
      <c r="DF28" s="70"/>
      <c r="DG28" s="70"/>
      <c r="DH28" s="70"/>
      <c r="DI28" s="70"/>
      <c r="DJ28" s="70"/>
      <c r="DK28" s="70"/>
      <c r="DL28" s="70"/>
      <c r="DM28" s="70"/>
      <c r="DN28" s="70"/>
      <c r="DO28" s="70"/>
      <c r="DP28" s="70"/>
      <c r="DQ28" s="70"/>
      <c r="DR28" s="70"/>
      <c r="DS28" s="70"/>
      <c r="DT28" s="70"/>
      <c r="DU28" s="70"/>
      <c r="DV28" s="70"/>
      <c r="DW28" s="70"/>
      <c r="DX28" s="70"/>
      <c r="DY28" s="70"/>
      <c r="DZ28" s="70"/>
      <c r="EA28" s="70"/>
      <c r="EB28" s="70"/>
      <c r="EC28" s="70"/>
      <c r="ED28" s="70"/>
      <c r="EE28" s="70"/>
      <c r="EF28" s="70"/>
      <c r="EG28" s="70"/>
      <c r="EH28" s="70"/>
      <c r="EI28" s="70"/>
      <c r="EJ28" s="70"/>
      <c r="EK28" s="70"/>
      <c r="EL28" s="70"/>
      <c r="EM28" s="70"/>
      <c r="EN28" s="70"/>
      <c r="EO28" s="70"/>
      <c r="EP28" s="70"/>
      <c r="EQ28" s="70"/>
      <c r="ER28" s="70"/>
      <c r="ES28" s="70"/>
      <c r="ET28" s="70"/>
      <c r="EU28" s="70"/>
      <c r="EV28" s="70"/>
      <c r="EW28" s="70"/>
      <c r="EX28" s="70"/>
      <c r="EY28" s="70"/>
      <c r="EZ28" s="41"/>
      <c r="FA28" s="41"/>
      <c r="FB28" s="37"/>
      <c r="FC28" s="37"/>
      <c r="FD28" s="37"/>
      <c r="FE28" s="37"/>
      <c r="FF28" s="37"/>
      <c r="FG28" s="28"/>
      <c r="FH28" s="28"/>
      <c r="FI28" s="3"/>
      <c r="FJ28" s="3"/>
    </row>
    <row r="29" spans="1:166" ht="28.9" customHeight="1" x14ac:dyDescent="0.25">
      <c r="A29" s="25"/>
      <c r="B29" s="25"/>
      <c r="C29" s="32"/>
      <c r="D29" s="32"/>
      <c r="E29" s="32"/>
      <c r="F29" s="32"/>
      <c r="G29" s="32"/>
      <c r="H29" s="32"/>
      <c r="I29" s="32"/>
      <c r="J29" s="32"/>
      <c r="K29" s="32"/>
      <c r="L29" s="42"/>
      <c r="M29" s="42"/>
      <c r="N29" s="42"/>
      <c r="O29" s="67"/>
      <c r="P29" s="68"/>
      <c r="Q29" s="68"/>
      <c r="R29" s="68"/>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c r="CC29" s="70"/>
      <c r="CD29" s="70"/>
      <c r="CE29" s="70"/>
      <c r="CF29" s="70"/>
      <c r="CG29" s="70"/>
      <c r="CH29" s="70"/>
      <c r="CI29" s="70"/>
      <c r="CJ29" s="70"/>
      <c r="CK29" s="70"/>
      <c r="CL29" s="70"/>
      <c r="CM29" s="70"/>
      <c r="CN29" s="70"/>
      <c r="CO29" s="70"/>
      <c r="CP29" s="70"/>
      <c r="CQ29" s="70"/>
      <c r="CR29" s="70"/>
      <c r="CS29" s="70"/>
      <c r="CT29" s="70"/>
      <c r="CU29" s="70"/>
      <c r="CV29" s="70"/>
      <c r="CW29" s="70"/>
      <c r="CX29" s="70"/>
      <c r="CY29" s="70"/>
      <c r="CZ29" s="70"/>
      <c r="DA29" s="70"/>
      <c r="DB29" s="70"/>
      <c r="DC29" s="70"/>
      <c r="DD29" s="70"/>
      <c r="DE29" s="70"/>
      <c r="DF29" s="70"/>
      <c r="DG29" s="70"/>
      <c r="DH29" s="70"/>
      <c r="DI29" s="70"/>
      <c r="DJ29" s="70"/>
      <c r="DK29" s="70"/>
      <c r="DL29" s="70"/>
      <c r="DM29" s="70"/>
      <c r="DN29" s="70"/>
      <c r="DO29" s="70"/>
      <c r="DP29" s="70"/>
      <c r="DQ29" s="70"/>
      <c r="DR29" s="70"/>
      <c r="DS29" s="70"/>
      <c r="DT29" s="70"/>
      <c r="DU29" s="70"/>
      <c r="DV29" s="70"/>
      <c r="DW29" s="70"/>
      <c r="DX29" s="70"/>
      <c r="DY29" s="70"/>
      <c r="DZ29" s="70"/>
      <c r="EA29" s="70"/>
      <c r="EB29" s="70"/>
      <c r="EC29" s="70"/>
      <c r="ED29" s="70"/>
      <c r="EE29" s="70"/>
      <c r="EF29" s="70"/>
      <c r="EG29" s="70"/>
      <c r="EH29" s="70"/>
      <c r="EI29" s="70"/>
      <c r="EJ29" s="70"/>
      <c r="EK29" s="70"/>
      <c r="EL29" s="70"/>
      <c r="EM29" s="70"/>
      <c r="EN29" s="70"/>
      <c r="EO29" s="70"/>
      <c r="EP29" s="70"/>
      <c r="EQ29" s="70"/>
      <c r="ER29" s="70"/>
      <c r="ES29" s="70"/>
      <c r="ET29" s="70"/>
      <c r="EU29" s="70"/>
      <c r="EV29" s="70"/>
      <c r="EW29" s="70"/>
      <c r="EX29" s="70"/>
      <c r="EY29" s="70"/>
      <c r="EZ29" s="41"/>
      <c r="FA29" s="41"/>
      <c r="FB29" s="37"/>
      <c r="FC29" s="37"/>
      <c r="FD29" s="37"/>
      <c r="FE29" s="37"/>
      <c r="FF29" s="37"/>
      <c r="FG29" s="28"/>
      <c r="FH29" s="28"/>
      <c r="FI29" s="3"/>
      <c r="FJ29" s="3"/>
    </row>
    <row r="30" spans="1:166" ht="28.9" customHeight="1" x14ac:dyDescent="0.25">
      <c r="A30" s="25"/>
      <c r="B30" s="25"/>
      <c r="C30" s="32"/>
      <c r="D30" s="32"/>
      <c r="E30" s="32"/>
      <c r="F30" s="32"/>
      <c r="G30" s="32"/>
      <c r="H30" s="32"/>
      <c r="I30" s="32"/>
      <c r="J30" s="32"/>
      <c r="K30" s="32"/>
      <c r="L30" s="42"/>
      <c r="M30" s="42"/>
      <c r="N30" s="42"/>
      <c r="O30" s="67"/>
      <c r="P30" s="68"/>
      <c r="Q30" s="68"/>
      <c r="R30" s="68"/>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c r="BZ30" s="70"/>
      <c r="CA30" s="70"/>
      <c r="CB30" s="70"/>
      <c r="CC30" s="70"/>
      <c r="CD30" s="70"/>
      <c r="CE30" s="70"/>
      <c r="CF30" s="70"/>
      <c r="CG30" s="70"/>
      <c r="CH30" s="70"/>
      <c r="CI30" s="70"/>
      <c r="CJ30" s="70"/>
      <c r="CK30" s="70"/>
      <c r="CL30" s="70"/>
      <c r="CM30" s="70"/>
      <c r="CN30" s="70"/>
      <c r="CO30" s="70"/>
      <c r="CP30" s="70"/>
      <c r="CQ30" s="70"/>
      <c r="CR30" s="70"/>
      <c r="CS30" s="70"/>
      <c r="CT30" s="70"/>
      <c r="CU30" s="70"/>
      <c r="CV30" s="70"/>
      <c r="CW30" s="70"/>
      <c r="CX30" s="70"/>
      <c r="CY30" s="70"/>
      <c r="CZ30" s="70"/>
      <c r="DA30" s="70"/>
      <c r="DB30" s="70"/>
      <c r="DC30" s="70"/>
      <c r="DD30" s="70"/>
      <c r="DE30" s="70"/>
      <c r="DF30" s="70"/>
      <c r="DG30" s="70"/>
      <c r="DH30" s="70"/>
      <c r="DI30" s="70"/>
      <c r="DJ30" s="70"/>
      <c r="DK30" s="70"/>
      <c r="DL30" s="70"/>
      <c r="DM30" s="70"/>
      <c r="DN30" s="70"/>
      <c r="DO30" s="70"/>
      <c r="DP30" s="70"/>
      <c r="DQ30" s="70"/>
      <c r="DR30" s="70"/>
      <c r="DS30" s="70"/>
      <c r="DT30" s="70"/>
      <c r="DU30" s="70"/>
      <c r="DV30" s="70"/>
      <c r="DW30" s="70"/>
      <c r="DX30" s="70"/>
      <c r="DY30" s="70"/>
      <c r="DZ30" s="70"/>
      <c r="EA30" s="70"/>
      <c r="EB30" s="70"/>
      <c r="EC30" s="70"/>
      <c r="ED30" s="70"/>
      <c r="EE30" s="70"/>
      <c r="EF30" s="70"/>
      <c r="EG30" s="70"/>
      <c r="EH30" s="70"/>
      <c r="EI30" s="70"/>
      <c r="EJ30" s="70"/>
      <c r="EK30" s="70"/>
      <c r="EL30" s="70"/>
      <c r="EM30" s="70"/>
      <c r="EN30" s="70"/>
      <c r="EO30" s="70"/>
      <c r="EP30" s="70"/>
      <c r="EQ30" s="70"/>
      <c r="ER30" s="70"/>
      <c r="ES30" s="70"/>
      <c r="ET30" s="70"/>
      <c r="EU30" s="70"/>
      <c r="EV30" s="70"/>
      <c r="EW30" s="70"/>
      <c r="EX30" s="70"/>
      <c r="EY30" s="70"/>
      <c r="EZ30" s="41"/>
      <c r="FA30" s="41"/>
      <c r="FB30" s="37"/>
      <c r="FC30" s="37"/>
      <c r="FD30" s="37"/>
      <c r="FE30" s="37"/>
      <c r="FF30" s="37"/>
      <c r="FG30" s="28"/>
      <c r="FH30" s="28"/>
      <c r="FI30" s="3"/>
      <c r="FJ30" s="3"/>
    </row>
    <row r="31" spans="1:166" ht="28.9" customHeight="1" x14ac:dyDescent="0.25">
      <c r="A31" s="25"/>
      <c r="B31" s="25"/>
      <c r="C31" s="32"/>
      <c r="D31" s="32"/>
      <c r="E31" s="32"/>
      <c r="F31" s="32"/>
      <c r="G31" s="32"/>
      <c r="H31" s="32"/>
      <c r="I31" s="32"/>
      <c r="J31" s="32"/>
      <c r="K31" s="32"/>
      <c r="L31" s="42"/>
      <c r="M31" s="42"/>
      <c r="N31" s="42"/>
      <c r="O31" s="67"/>
      <c r="P31" s="68"/>
      <c r="Q31" s="68"/>
      <c r="R31" s="68"/>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c r="BZ31" s="70"/>
      <c r="CA31" s="70"/>
      <c r="CB31" s="70"/>
      <c r="CC31" s="70"/>
      <c r="CD31" s="70"/>
      <c r="CE31" s="70"/>
      <c r="CF31" s="70"/>
      <c r="CG31" s="70"/>
      <c r="CH31" s="70"/>
      <c r="CI31" s="70"/>
      <c r="CJ31" s="70"/>
      <c r="CK31" s="70"/>
      <c r="CL31" s="70"/>
      <c r="CM31" s="70"/>
      <c r="CN31" s="70"/>
      <c r="CO31" s="70"/>
      <c r="CP31" s="70"/>
      <c r="CQ31" s="70"/>
      <c r="CR31" s="70"/>
      <c r="CS31" s="70"/>
      <c r="CT31" s="70"/>
      <c r="CU31" s="70"/>
      <c r="CV31" s="70"/>
      <c r="CW31" s="70"/>
      <c r="CX31" s="70"/>
      <c r="CY31" s="70"/>
      <c r="CZ31" s="70"/>
      <c r="DA31" s="70"/>
      <c r="DB31" s="70"/>
      <c r="DC31" s="70"/>
      <c r="DD31" s="70"/>
      <c r="DE31" s="70"/>
      <c r="DF31" s="70"/>
      <c r="DG31" s="70"/>
      <c r="DH31" s="70"/>
      <c r="DI31" s="70"/>
      <c r="DJ31" s="70"/>
      <c r="DK31" s="70"/>
      <c r="DL31" s="70"/>
      <c r="DM31" s="70"/>
      <c r="DN31" s="70"/>
      <c r="DO31" s="70"/>
      <c r="DP31" s="70"/>
      <c r="DQ31" s="70"/>
      <c r="DR31" s="70"/>
      <c r="DS31" s="70"/>
      <c r="DT31" s="70"/>
      <c r="DU31" s="70"/>
      <c r="DV31" s="70"/>
      <c r="DW31" s="70"/>
      <c r="DX31" s="70"/>
      <c r="DY31" s="70"/>
      <c r="DZ31" s="70"/>
      <c r="EA31" s="70"/>
      <c r="EB31" s="70"/>
      <c r="EC31" s="70"/>
      <c r="ED31" s="70"/>
      <c r="EE31" s="70"/>
      <c r="EF31" s="70"/>
      <c r="EG31" s="70"/>
      <c r="EH31" s="70"/>
      <c r="EI31" s="70"/>
      <c r="EJ31" s="70"/>
      <c r="EK31" s="70"/>
      <c r="EL31" s="70"/>
      <c r="EM31" s="70"/>
      <c r="EN31" s="70"/>
      <c r="EO31" s="70"/>
      <c r="EP31" s="70"/>
      <c r="EQ31" s="70"/>
      <c r="ER31" s="70"/>
      <c r="ES31" s="70"/>
      <c r="ET31" s="70"/>
      <c r="EU31" s="70"/>
      <c r="EV31" s="70"/>
      <c r="EW31" s="70"/>
      <c r="EX31" s="70"/>
      <c r="EY31" s="70"/>
      <c r="EZ31" s="41"/>
      <c r="FA31" s="41"/>
      <c r="FB31" s="37"/>
      <c r="FC31" s="37"/>
      <c r="FD31" s="37"/>
      <c r="FE31" s="37"/>
      <c r="FF31" s="37"/>
      <c r="FG31" s="28"/>
      <c r="FH31" s="28"/>
      <c r="FI31" s="3"/>
      <c r="FJ31" s="3"/>
    </row>
    <row r="32" spans="1:166" ht="28.9" customHeight="1" x14ac:dyDescent="0.25">
      <c r="A32" s="25"/>
      <c r="B32" s="25"/>
      <c r="C32" s="32"/>
      <c r="D32" s="32"/>
      <c r="E32" s="32"/>
      <c r="F32" s="32"/>
      <c r="G32" s="32"/>
      <c r="H32" s="32"/>
      <c r="I32" s="32"/>
      <c r="J32" s="32"/>
      <c r="K32" s="32"/>
      <c r="L32" s="42"/>
      <c r="M32" s="42"/>
      <c r="N32" s="42"/>
      <c r="O32" s="67"/>
      <c r="P32" s="68"/>
      <c r="Q32" s="68"/>
      <c r="R32" s="68"/>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c r="BY32" s="70"/>
      <c r="BZ32" s="70"/>
      <c r="CA32" s="70"/>
      <c r="CB32" s="70"/>
      <c r="CC32" s="70"/>
      <c r="CD32" s="70"/>
      <c r="CE32" s="70"/>
      <c r="CF32" s="70"/>
      <c r="CG32" s="70"/>
      <c r="CH32" s="70"/>
      <c r="CI32" s="70"/>
      <c r="CJ32" s="70"/>
      <c r="CK32" s="70"/>
      <c r="CL32" s="70"/>
      <c r="CM32" s="70"/>
      <c r="CN32" s="70"/>
      <c r="CO32" s="70"/>
      <c r="CP32" s="70"/>
      <c r="CQ32" s="70"/>
      <c r="CR32" s="70"/>
      <c r="CS32" s="70"/>
      <c r="CT32" s="70"/>
      <c r="CU32" s="70"/>
      <c r="CV32" s="70"/>
      <c r="CW32" s="70"/>
      <c r="CX32" s="70"/>
      <c r="CY32" s="70"/>
      <c r="CZ32" s="70"/>
      <c r="DA32" s="70"/>
      <c r="DB32" s="70"/>
      <c r="DC32" s="70"/>
      <c r="DD32" s="70"/>
      <c r="DE32" s="70"/>
      <c r="DF32" s="70"/>
      <c r="DG32" s="70"/>
      <c r="DH32" s="70"/>
      <c r="DI32" s="70"/>
      <c r="DJ32" s="70"/>
      <c r="DK32" s="70"/>
      <c r="DL32" s="70"/>
      <c r="DM32" s="70"/>
      <c r="DN32" s="70"/>
      <c r="DO32" s="70"/>
      <c r="DP32" s="70"/>
      <c r="DQ32" s="70"/>
      <c r="DR32" s="70"/>
      <c r="DS32" s="70"/>
      <c r="DT32" s="70"/>
      <c r="DU32" s="70"/>
      <c r="DV32" s="70"/>
      <c r="DW32" s="70"/>
      <c r="DX32" s="70"/>
      <c r="DY32" s="70"/>
      <c r="DZ32" s="70"/>
      <c r="EA32" s="70"/>
      <c r="EB32" s="70"/>
      <c r="EC32" s="70"/>
      <c r="ED32" s="70"/>
      <c r="EE32" s="70"/>
      <c r="EF32" s="70"/>
      <c r="EG32" s="70"/>
      <c r="EH32" s="70"/>
      <c r="EI32" s="70"/>
      <c r="EJ32" s="70"/>
      <c r="EK32" s="70"/>
      <c r="EL32" s="70"/>
      <c r="EM32" s="70"/>
      <c r="EN32" s="70"/>
      <c r="EO32" s="70"/>
      <c r="EP32" s="70"/>
      <c r="EQ32" s="70"/>
      <c r="ER32" s="70"/>
      <c r="ES32" s="70"/>
      <c r="ET32" s="70"/>
      <c r="EU32" s="70"/>
      <c r="EV32" s="70"/>
      <c r="EW32" s="70"/>
      <c r="EX32" s="70"/>
      <c r="EY32" s="70"/>
      <c r="EZ32" s="41"/>
      <c r="FA32" s="41"/>
      <c r="FB32" s="37"/>
      <c r="FC32" s="37"/>
      <c r="FD32" s="37"/>
      <c r="FE32" s="37"/>
      <c r="FF32" s="37"/>
      <c r="FG32" s="28"/>
      <c r="FH32" s="28"/>
      <c r="FI32" s="3"/>
      <c r="FJ32" s="3"/>
    </row>
    <row r="33" spans="1:166" ht="28.9" customHeight="1" x14ac:dyDescent="0.25">
      <c r="A33" s="25"/>
      <c r="B33" s="25"/>
      <c r="C33" s="32"/>
      <c r="D33" s="32"/>
      <c r="E33" s="32"/>
      <c r="F33" s="32"/>
      <c r="G33" s="32"/>
      <c r="H33" s="32"/>
      <c r="I33" s="32"/>
      <c r="J33" s="32"/>
      <c r="K33" s="32"/>
      <c r="L33" s="42"/>
      <c r="M33" s="42"/>
      <c r="N33" s="42"/>
      <c r="O33" s="67"/>
      <c r="P33" s="68"/>
      <c r="Q33" s="68"/>
      <c r="R33" s="68"/>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c r="BY33" s="70"/>
      <c r="BZ33" s="70"/>
      <c r="CA33" s="70"/>
      <c r="CB33" s="70"/>
      <c r="CC33" s="70"/>
      <c r="CD33" s="70"/>
      <c r="CE33" s="70"/>
      <c r="CF33" s="70"/>
      <c r="CG33" s="70"/>
      <c r="CH33" s="70"/>
      <c r="CI33" s="70"/>
      <c r="CJ33" s="70"/>
      <c r="CK33" s="70"/>
      <c r="CL33" s="70"/>
      <c r="CM33" s="70"/>
      <c r="CN33" s="70"/>
      <c r="CO33" s="70"/>
      <c r="CP33" s="70"/>
      <c r="CQ33" s="70"/>
      <c r="CR33" s="70"/>
      <c r="CS33" s="70"/>
      <c r="CT33" s="70"/>
      <c r="CU33" s="70"/>
      <c r="CV33" s="70"/>
      <c r="CW33" s="70"/>
      <c r="CX33" s="70"/>
      <c r="CY33" s="70"/>
      <c r="CZ33" s="70"/>
      <c r="DA33" s="70"/>
      <c r="DB33" s="70"/>
      <c r="DC33" s="70"/>
      <c r="DD33" s="70"/>
      <c r="DE33" s="70"/>
      <c r="DF33" s="70"/>
      <c r="DG33" s="70"/>
      <c r="DH33" s="70"/>
      <c r="DI33" s="70"/>
      <c r="DJ33" s="70"/>
      <c r="DK33" s="70"/>
      <c r="DL33" s="70"/>
      <c r="DM33" s="70"/>
      <c r="DN33" s="70"/>
      <c r="DO33" s="70"/>
      <c r="DP33" s="70"/>
      <c r="DQ33" s="70"/>
      <c r="DR33" s="70"/>
      <c r="DS33" s="70"/>
      <c r="DT33" s="70"/>
      <c r="DU33" s="70"/>
      <c r="DV33" s="70"/>
      <c r="DW33" s="70"/>
      <c r="DX33" s="70"/>
      <c r="DY33" s="70"/>
      <c r="DZ33" s="70"/>
      <c r="EA33" s="70"/>
      <c r="EB33" s="70"/>
      <c r="EC33" s="70"/>
      <c r="ED33" s="70"/>
      <c r="EE33" s="70"/>
      <c r="EF33" s="70"/>
      <c r="EG33" s="70"/>
      <c r="EH33" s="70"/>
      <c r="EI33" s="70"/>
      <c r="EJ33" s="70"/>
      <c r="EK33" s="70"/>
      <c r="EL33" s="70"/>
      <c r="EM33" s="70"/>
      <c r="EN33" s="70"/>
      <c r="EO33" s="70"/>
      <c r="EP33" s="70"/>
      <c r="EQ33" s="70"/>
      <c r="ER33" s="70"/>
      <c r="ES33" s="70"/>
      <c r="ET33" s="70"/>
      <c r="EU33" s="70"/>
      <c r="EV33" s="70"/>
      <c r="EW33" s="70"/>
      <c r="EX33" s="70"/>
      <c r="EY33" s="70"/>
      <c r="EZ33" s="41"/>
      <c r="FA33" s="41"/>
      <c r="FB33" s="37"/>
      <c r="FC33" s="37"/>
      <c r="FD33" s="37"/>
      <c r="FE33" s="37"/>
      <c r="FF33" s="37"/>
      <c r="FG33" s="28"/>
      <c r="FH33" s="28"/>
      <c r="FI33" s="3"/>
      <c r="FJ33" s="3"/>
    </row>
    <row r="34" spans="1:166" ht="28.9" customHeight="1" x14ac:dyDescent="0.25">
      <c r="A34" s="25"/>
      <c r="B34" s="25"/>
      <c r="C34" s="32"/>
      <c r="D34" s="32"/>
      <c r="E34" s="32"/>
      <c r="F34" s="32"/>
      <c r="G34" s="32"/>
      <c r="H34" s="32"/>
      <c r="I34" s="32"/>
      <c r="J34" s="32"/>
      <c r="K34" s="32"/>
      <c r="L34" s="42"/>
      <c r="M34" s="42"/>
      <c r="N34" s="42"/>
      <c r="O34" s="67"/>
      <c r="P34" s="68"/>
      <c r="Q34" s="68"/>
      <c r="R34" s="68"/>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c r="CA34" s="70"/>
      <c r="CB34" s="70"/>
      <c r="CC34" s="70"/>
      <c r="CD34" s="70"/>
      <c r="CE34" s="70"/>
      <c r="CF34" s="70"/>
      <c r="CG34" s="70"/>
      <c r="CH34" s="70"/>
      <c r="CI34" s="70"/>
      <c r="CJ34" s="70"/>
      <c r="CK34" s="70"/>
      <c r="CL34" s="70"/>
      <c r="CM34" s="70"/>
      <c r="CN34" s="70"/>
      <c r="CO34" s="70"/>
      <c r="CP34" s="70"/>
      <c r="CQ34" s="70"/>
      <c r="CR34" s="70"/>
      <c r="CS34" s="70"/>
      <c r="CT34" s="70"/>
      <c r="CU34" s="70"/>
      <c r="CV34" s="70"/>
      <c r="CW34" s="70"/>
      <c r="CX34" s="70"/>
      <c r="CY34" s="70"/>
      <c r="CZ34" s="70"/>
      <c r="DA34" s="70"/>
      <c r="DB34" s="70"/>
      <c r="DC34" s="70"/>
      <c r="DD34" s="70"/>
      <c r="DE34" s="70"/>
      <c r="DF34" s="70"/>
      <c r="DG34" s="70"/>
      <c r="DH34" s="70"/>
      <c r="DI34" s="70"/>
      <c r="DJ34" s="70"/>
      <c r="DK34" s="70"/>
      <c r="DL34" s="70"/>
      <c r="DM34" s="70"/>
      <c r="DN34" s="70"/>
      <c r="DO34" s="70"/>
      <c r="DP34" s="70"/>
      <c r="DQ34" s="70"/>
      <c r="DR34" s="70"/>
      <c r="DS34" s="70"/>
      <c r="DT34" s="70"/>
      <c r="DU34" s="70"/>
      <c r="DV34" s="70"/>
      <c r="DW34" s="70"/>
      <c r="DX34" s="70"/>
      <c r="DY34" s="70"/>
      <c r="DZ34" s="70"/>
      <c r="EA34" s="70"/>
      <c r="EB34" s="70"/>
      <c r="EC34" s="70"/>
      <c r="ED34" s="70"/>
      <c r="EE34" s="70"/>
      <c r="EF34" s="70"/>
      <c r="EG34" s="70"/>
      <c r="EH34" s="70"/>
      <c r="EI34" s="70"/>
      <c r="EJ34" s="70"/>
      <c r="EK34" s="70"/>
      <c r="EL34" s="70"/>
      <c r="EM34" s="70"/>
      <c r="EN34" s="70"/>
      <c r="EO34" s="70"/>
      <c r="EP34" s="70"/>
      <c r="EQ34" s="70"/>
      <c r="ER34" s="70"/>
      <c r="ES34" s="70"/>
      <c r="ET34" s="70"/>
      <c r="EU34" s="70"/>
      <c r="EV34" s="70"/>
      <c r="EW34" s="70"/>
      <c r="EX34" s="70"/>
      <c r="EY34" s="70"/>
      <c r="EZ34" s="41"/>
      <c r="FA34" s="41"/>
      <c r="FB34" s="37"/>
      <c r="FC34" s="37"/>
      <c r="FD34" s="37"/>
      <c r="FE34" s="37"/>
      <c r="FF34" s="37"/>
      <c r="FG34" s="28"/>
      <c r="FH34" s="28"/>
      <c r="FI34" s="3"/>
      <c r="FJ34" s="3"/>
    </row>
    <row r="35" spans="1:166" ht="28.9" customHeight="1" x14ac:dyDescent="0.25">
      <c r="A35" s="25"/>
      <c r="B35" s="25"/>
      <c r="C35" s="32"/>
      <c r="D35" s="32"/>
      <c r="E35" s="32"/>
      <c r="F35" s="32"/>
      <c r="G35" s="32"/>
      <c r="H35" s="32"/>
      <c r="I35" s="32"/>
      <c r="J35" s="32"/>
      <c r="K35" s="32"/>
      <c r="L35" s="42"/>
      <c r="M35" s="42"/>
      <c r="N35" s="42"/>
      <c r="O35" s="67"/>
      <c r="P35" s="68"/>
      <c r="Q35" s="68"/>
      <c r="R35" s="68"/>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c r="BY35" s="70"/>
      <c r="BZ35" s="70"/>
      <c r="CA35" s="70"/>
      <c r="CB35" s="70"/>
      <c r="CC35" s="70"/>
      <c r="CD35" s="70"/>
      <c r="CE35" s="70"/>
      <c r="CF35" s="70"/>
      <c r="CG35" s="70"/>
      <c r="CH35" s="70"/>
      <c r="CI35" s="70"/>
      <c r="CJ35" s="70"/>
      <c r="CK35" s="70"/>
      <c r="CL35" s="70"/>
      <c r="CM35" s="70"/>
      <c r="CN35" s="70"/>
      <c r="CO35" s="70"/>
      <c r="CP35" s="70"/>
      <c r="CQ35" s="70"/>
      <c r="CR35" s="70"/>
      <c r="CS35" s="70"/>
      <c r="CT35" s="70"/>
      <c r="CU35" s="70"/>
      <c r="CV35" s="70"/>
      <c r="CW35" s="70"/>
      <c r="CX35" s="70"/>
      <c r="CY35" s="70"/>
      <c r="CZ35" s="70"/>
      <c r="DA35" s="70"/>
      <c r="DB35" s="70"/>
      <c r="DC35" s="70"/>
      <c r="DD35" s="70"/>
      <c r="DE35" s="70"/>
      <c r="DF35" s="70"/>
      <c r="DG35" s="70"/>
      <c r="DH35" s="70"/>
      <c r="DI35" s="70"/>
      <c r="DJ35" s="70"/>
      <c r="DK35" s="70"/>
      <c r="DL35" s="70"/>
      <c r="DM35" s="70"/>
      <c r="DN35" s="70"/>
      <c r="DO35" s="70"/>
      <c r="DP35" s="70"/>
      <c r="DQ35" s="70"/>
      <c r="DR35" s="70"/>
      <c r="DS35" s="70"/>
      <c r="DT35" s="70"/>
      <c r="DU35" s="70"/>
      <c r="DV35" s="70"/>
      <c r="DW35" s="70"/>
      <c r="DX35" s="70"/>
      <c r="DY35" s="70"/>
      <c r="DZ35" s="70"/>
      <c r="EA35" s="70"/>
      <c r="EB35" s="70"/>
      <c r="EC35" s="70"/>
      <c r="ED35" s="70"/>
      <c r="EE35" s="70"/>
      <c r="EF35" s="70"/>
      <c r="EG35" s="70"/>
      <c r="EH35" s="70"/>
      <c r="EI35" s="70"/>
      <c r="EJ35" s="70"/>
      <c r="EK35" s="70"/>
      <c r="EL35" s="70"/>
      <c r="EM35" s="70"/>
      <c r="EN35" s="70"/>
      <c r="EO35" s="70"/>
      <c r="EP35" s="70"/>
      <c r="EQ35" s="70"/>
      <c r="ER35" s="70"/>
      <c r="ES35" s="70"/>
      <c r="ET35" s="70"/>
      <c r="EU35" s="70"/>
      <c r="EV35" s="70"/>
      <c r="EW35" s="70"/>
      <c r="EX35" s="70"/>
      <c r="EY35" s="70"/>
      <c r="EZ35" s="41"/>
      <c r="FA35" s="41"/>
      <c r="FB35" s="37"/>
      <c r="FC35" s="37"/>
      <c r="FD35" s="37"/>
      <c r="FE35" s="37"/>
      <c r="FF35" s="37"/>
      <c r="FG35" s="28"/>
      <c r="FH35" s="28"/>
      <c r="FI35" s="3"/>
      <c r="FJ35" s="3"/>
    </row>
    <row r="36" spans="1:166" ht="28.9" customHeight="1" x14ac:dyDescent="0.25">
      <c r="A36" s="25"/>
      <c r="B36" s="25"/>
      <c r="C36" s="32"/>
      <c r="D36" s="32"/>
      <c r="E36" s="32"/>
      <c r="F36" s="32"/>
      <c r="G36" s="32"/>
      <c r="H36" s="32"/>
      <c r="I36" s="32"/>
      <c r="J36" s="32"/>
      <c r="K36" s="32"/>
      <c r="L36" s="42"/>
      <c r="M36" s="42"/>
      <c r="N36" s="42"/>
      <c r="O36" s="67"/>
      <c r="P36" s="68"/>
      <c r="Q36" s="68"/>
      <c r="R36" s="68"/>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c r="BY36" s="70"/>
      <c r="BZ36" s="70"/>
      <c r="CA36" s="70"/>
      <c r="CB36" s="70"/>
      <c r="CC36" s="70"/>
      <c r="CD36" s="70"/>
      <c r="CE36" s="70"/>
      <c r="CF36" s="70"/>
      <c r="CG36" s="70"/>
      <c r="CH36" s="70"/>
      <c r="CI36" s="70"/>
      <c r="CJ36" s="70"/>
      <c r="CK36" s="70"/>
      <c r="CL36" s="70"/>
      <c r="CM36" s="70"/>
      <c r="CN36" s="70"/>
      <c r="CO36" s="70"/>
      <c r="CP36" s="70"/>
      <c r="CQ36" s="70"/>
      <c r="CR36" s="70"/>
      <c r="CS36" s="70"/>
      <c r="CT36" s="70"/>
      <c r="CU36" s="70"/>
      <c r="CV36" s="70"/>
      <c r="CW36" s="70"/>
      <c r="CX36" s="70"/>
      <c r="CY36" s="70"/>
      <c r="CZ36" s="70"/>
      <c r="DA36" s="70"/>
      <c r="DB36" s="70"/>
      <c r="DC36" s="70"/>
      <c r="DD36" s="70"/>
      <c r="DE36" s="70"/>
      <c r="DF36" s="70"/>
      <c r="DG36" s="70"/>
      <c r="DH36" s="70"/>
      <c r="DI36" s="70"/>
      <c r="DJ36" s="70"/>
      <c r="DK36" s="70"/>
      <c r="DL36" s="70"/>
      <c r="DM36" s="70"/>
      <c r="DN36" s="70"/>
      <c r="DO36" s="70"/>
      <c r="DP36" s="70"/>
      <c r="DQ36" s="70"/>
      <c r="DR36" s="70"/>
      <c r="DS36" s="70"/>
      <c r="DT36" s="70"/>
      <c r="DU36" s="70"/>
      <c r="DV36" s="70"/>
      <c r="DW36" s="70"/>
      <c r="DX36" s="70"/>
      <c r="DY36" s="70"/>
      <c r="DZ36" s="70"/>
      <c r="EA36" s="70"/>
      <c r="EB36" s="70"/>
      <c r="EC36" s="70"/>
      <c r="ED36" s="70"/>
      <c r="EE36" s="70"/>
      <c r="EF36" s="70"/>
      <c r="EG36" s="70"/>
      <c r="EH36" s="70"/>
      <c r="EI36" s="70"/>
      <c r="EJ36" s="70"/>
      <c r="EK36" s="70"/>
      <c r="EL36" s="70"/>
      <c r="EM36" s="70"/>
      <c r="EN36" s="70"/>
      <c r="EO36" s="70"/>
      <c r="EP36" s="70"/>
      <c r="EQ36" s="70"/>
      <c r="ER36" s="70"/>
      <c r="ES36" s="70"/>
      <c r="ET36" s="70"/>
      <c r="EU36" s="70"/>
      <c r="EV36" s="70"/>
      <c r="EW36" s="70"/>
      <c r="EX36" s="70"/>
      <c r="EY36" s="70"/>
      <c r="EZ36" s="41"/>
      <c r="FA36" s="41"/>
      <c r="FB36" s="37"/>
      <c r="FC36" s="37"/>
      <c r="FD36" s="37"/>
      <c r="FE36" s="37"/>
      <c r="FF36" s="37"/>
      <c r="FG36" s="28"/>
      <c r="FH36" s="28"/>
      <c r="FI36" s="3"/>
      <c r="FJ36" s="3"/>
    </row>
    <row r="37" spans="1:166" ht="28.9" customHeight="1" x14ac:dyDescent="0.25">
      <c r="A37" s="25"/>
      <c r="B37" s="25"/>
      <c r="C37" s="32"/>
      <c r="D37" s="32"/>
      <c r="E37" s="32"/>
      <c r="F37" s="32"/>
      <c r="G37" s="32"/>
      <c r="H37" s="32"/>
      <c r="I37" s="32"/>
      <c r="J37" s="32"/>
      <c r="K37" s="32"/>
      <c r="L37" s="42"/>
      <c r="M37" s="42"/>
      <c r="N37" s="42"/>
      <c r="O37" s="67"/>
      <c r="P37" s="68"/>
      <c r="Q37" s="68"/>
      <c r="R37" s="68"/>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c r="BY37" s="70"/>
      <c r="BZ37" s="70"/>
      <c r="CA37" s="70"/>
      <c r="CB37" s="70"/>
      <c r="CC37" s="70"/>
      <c r="CD37" s="70"/>
      <c r="CE37" s="70"/>
      <c r="CF37" s="70"/>
      <c r="CG37" s="70"/>
      <c r="CH37" s="70"/>
      <c r="CI37" s="70"/>
      <c r="CJ37" s="70"/>
      <c r="CK37" s="70"/>
      <c r="CL37" s="70"/>
      <c r="CM37" s="70"/>
      <c r="CN37" s="70"/>
      <c r="CO37" s="70"/>
      <c r="CP37" s="70"/>
      <c r="CQ37" s="70"/>
      <c r="CR37" s="70"/>
      <c r="CS37" s="70"/>
      <c r="CT37" s="70"/>
      <c r="CU37" s="70"/>
      <c r="CV37" s="70"/>
      <c r="CW37" s="70"/>
      <c r="CX37" s="70"/>
      <c r="CY37" s="70"/>
      <c r="CZ37" s="70"/>
      <c r="DA37" s="70"/>
      <c r="DB37" s="70"/>
      <c r="DC37" s="70"/>
      <c r="DD37" s="70"/>
      <c r="DE37" s="70"/>
      <c r="DF37" s="70"/>
      <c r="DG37" s="70"/>
      <c r="DH37" s="70"/>
      <c r="DI37" s="70"/>
      <c r="DJ37" s="70"/>
      <c r="DK37" s="70"/>
      <c r="DL37" s="70"/>
      <c r="DM37" s="70"/>
      <c r="DN37" s="70"/>
      <c r="DO37" s="70"/>
      <c r="DP37" s="70"/>
      <c r="DQ37" s="70"/>
      <c r="DR37" s="70"/>
      <c r="DS37" s="70"/>
      <c r="DT37" s="70"/>
      <c r="DU37" s="70"/>
      <c r="DV37" s="70"/>
      <c r="DW37" s="70"/>
      <c r="DX37" s="70"/>
      <c r="DY37" s="70"/>
      <c r="DZ37" s="70"/>
      <c r="EA37" s="70"/>
      <c r="EB37" s="70"/>
      <c r="EC37" s="70"/>
      <c r="ED37" s="70"/>
      <c r="EE37" s="70"/>
      <c r="EF37" s="70"/>
      <c r="EG37" s="70"/>
      <c r="EH37" s="70"/>
      <c r="EI37" s="70"/>
      <c r="EJ37" s="70"/>
      <c r="EK37" s="70"/>
      <c r="EL37" s="70"/>
      <c r="EM37" s="70"/>
      <c r="EN37" s="70"/>
      <c r="EO37" s="70"/>
      <c r="EP37" s="70"/>
      <c r="EQ37" s="70"/>
      <c r="ER37" s="70"/>
      <c r="ES37" s="70"/>
      <c r="ET37" s="70"/>
      <c r="EU37" s="70"/>
      <c r="EV37" s="70"/>
      <c r="EW37" s="70"/>
      <c r="EX37" s="70"/>
      <c r="EY37" s="70"/>
      <c r="EZ37" s="41"/>
      <c r="FA37" s="41"/>
      <c r="FB37" s="37"/>
      <c r="FC37" s="37"/>
      <c r="FD37" s="37"/>
      <c r="FE37" s="37"/>
      <c r="FF37" s="37"/>
      <c r="FG37" s="28"/>
      <c r="FH37" s="28"/>
      <c r="FI37" s="3"/>
      <c r="FJ37" s="3"/>
    </row>
    <row r="38" spans="1:166" ht="28.9" customHeight="1" x14ac:dyDescent="0.25">
      <c r="A38" s="25"/>
      <c r="B38" s="25"/>
      <c r="C38" s="32"/>
      <c r="D38" s="32"/>
      <c r="E38" s="32"/>
      <c r="F38" s="32"/>
      <c r="G38" s="32"/>
      <c r="H38" s="32"/>
      <c r="I38" s="32"/>
      <c r="J38" s="32"/>
      <c r="K38" s="32"/>
      <c r="L38" s="42"/>
      <c r="M38" s="42"/>
      <c r="N38" s="42"/>
      <c r="O38" s="67"/>
      <c r="P38" s="68"/>
      <c r="Q38" s="68"/>
      <c r="R38" s="68"/>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c r="BY38" s="70"/>
      <c r="BZ38" s="70"/>
      <c r="CA38" s="70"/>
      <c r="CB38" s="70"/>
      <c r="CC38" s="70"/>
      <c r="CD38" s="70"/>
      <c r="CE38" s="70"/>
      <c r="CF38" s="70"/>
      <c r="CG38" s="70"/>
      <c r="CH38" s="70"/>
      <c r="CI38" s="70"/>
      <c r="CJ38" s="70"/>
      <c r="CK38" s="70"/>
      <c r="CL38" s="70"/>
      <c r="CM38" s="70"/>
      <c r="CN38" s="70"/>
      <c r="CO38" s="70"/>
      <c r="CP38" s="70"/>
      <c r="CQ38" s="70"/>
      <c r="CR38" s="70"/>
      <c r="CS38" s="70"/>
      <c r="CT38" s="70"/>
      <c r="CU38" s="70"/>
      <c r="CV38" s="70"/>
      <c r="CW38" s="70"/>
      <c r="CX38" s="70"/>
      <c r="CY38" s="70"/>
      <c r="CZ38" s="70"/>
      <c r="DA38" s="70"/>
      <c r="DB38" s="70"/>
      <c r="DC38" s="70"/>
      <c r="DD38" s="70"/>
      <c r="DE38" s="70"/>
      <c r="DF38" s="70"/>
      <c r="DG38" s="70"/>
      <c r="DH38" s="70"/>
      <c r="DI38" s="70"/>
      <c r="DJ38" s="70"/>
      <c r="DK38" s="70"/>
      <c r="DL38" s="70"/>
      <c r="DM38" s="70"/>
      <c r="DN38" s="70"/>
      <c r="DO38" s="70"/>
      <c r="DP38" s="70"/>
      <c r="DQ38" s="70"/>
      <c r="DR38" s="70"/>
      <c r="DS38" s="70"/>
      <c r="DT38" s="70"/>
      <c r="DU38" s="70"/>
      <c r="DV38" s="70"/>
      <c r="DW38" s="70"/>
      <c r="DX38" s="70"/>
      <c r="DY38" s="70"/>
      <c r="DZ38" s="70"/>
      <c r="EA38" s="70"/>
      <c r="EB38" s="70"/>
      <c r="EC38" s="70"/>
      <c r="ED38" s="70"/>
      <c r="EE38" s="70"/>
      <c r="EF38" s="70"/>
      <c r="EG38" s="70"/>
      <c r="EH38" s="70"/>
      <c r="EI38" s="70"/>
      <c r="EJ38" s="70"/>
      <c r="EK38" s="70"/>
      <c r="EL38" s="70"/>
      <c r="EM38" s="70"/>
      <c r="EN38" s="70"/>
      <c r="EO38" s="70"/>
      <c r="EP38" s="70"/>
      <c r="EQ38" s="70"/>
      <c r="ER38" s="70"/>
      <c r="ES38" s="70"/>
      <c r="ET38" s="70"/>
      <c r="EU38" s="70"/>
      <c r="EV38" s="70"/>
      <c r="EW38" s="70"/>
      <c r="EX38" s="70"/>
      <c r="EY38" s="70"/>
      <c r="EZ38" s="41"/>
      <c r="FA38" s="41"/>
      <c r="FB38" s="37"/>
      <c r="FC38" s="37"/>
      <c r="FD38" s="37"/>
      <c r="FE38" s="37"/>
      <c r="FF38" s="37"/>
      <c r="FG38" s="28"/>
      <c r="FH38" s="28"/>
      <c r="FI38" s="3"/>
      <c r="FJ38" s="3"/>
    </row>
    <row r="39" spans="1:166" ht="28.9" customHeight="1" x14ac:dyDescent="0.25">
      <c r="A39" s="25"/>
      <c r="B39" s="25"/>
      <c r="C39" s="32"/>
      <c r="D39" s="32"/>
      <c r="E39" s="32"/>
      <c r="F39" s="32"/>
      <c r="G39" s="32"/>
      <c r="H39" s="32"/>
      <c r="I39" s="32"/>
      <c r="J39" s="32"/>
      <c r="K39" s="32"/>
      <c r="L39" s="42"/>
      <c r="M39" s="42"/>
      <c r="N39" s="42"/>
      <c r="O39" s="67"/>
      <c r="P39" s="68"/>
      <c r="Q39" s="68"/>
      <c r="R39" s="68"/>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c r="CC39" s="70"/>
      <c r="CD39" s="70"/>
      <c r="CE39" s="70"/>
      <c r="CF39" s="70"/>
      <c r="CG39" s="70"/>
      <c r="CH39" s="70"/>
      <c r="CI39" s="70"/>
      <c r="CJ39" s="70"/>
      <c r="CK39" s="70"/>
      <c r="CL39" s="70"/>
      <c r="CM39" s="70"/>
      <c r="CN39" s="70"/>
      <c r="CO39" s="70"/>
      <c r="CP39" s="70"/>
      <c r="CQ39" s="70"/>
      <c r="CR39" s="70"/>
      <c r="CS39" s="70"/>
      <c r="CT39" s="70"/>
      <c r="CU39" s="70"/>
      <c r="CV39" s="70"/>
      <c r="CW39" s="70"/>
      <c r="CX39" s="70"/>
      <c r="CY39" s="70"/>
      <c r="CZ39" s="70"/>
      <c r="DA39" s="70"/>
      <c r="DB39" s="70"/>
      <c r="DC39" s="70"/>
      <c r="DD39" s="70"/>
      <c r="DE39" s="70"/>
      <c r="DF39" s="70"/>
      <c r="DG39" s="70"/>
      <c r="DH39" s="70"/>
      <c r="DI39" s="70"/>
      <c r="DJ39" s="70"/>
      <c r="DK39" s="70"/>
      <c r="DL39" s="70"/>
      <c r="DM39" s="70"/>
      <c r="DN39" s="70"/>
      <c r="DO39" s="70"/>
      <c r="DP39" s="70"/>
      <c r="DQ39" s="70"/>
      <c r="DR39" s="70"/>
      <c r="DS39" s="70"/>
      <c r="DT39" s="70"/>
      <c r="DU39" s="70"/>
      <c r="DV39" s="70"/>
      <c r="DW39" s="70"/>
      <c r="DX39" s="70"/>
      <c r="DY39" s="70"/>
      <c r="DZ39" s="70"/>
      <c r="EA39" s="70"/>
      <c r="EB39" s="70"/>
      <c r="EC39" s="70"/>
      <c r="ED39" s="70"/>
      <c r="EE39" s="70"/>
      <c r="EF39" s="70"/>
      <c r="EG39" s="70"/>
      <c r="EH39" s="70"/>
      <c r="EI39" s="70"/>
      <c r="EJ39" s="70"/>
      <c r="EK39" s="70"/>
      <c r="EL39" s="70"/>
      <c r="EM39" s="70"/>
      <c r="EN39" s="70"/>
      <c r="EO39" s="70"/>
      <c r="EP39" s="70"/>
      <c r="EQ39" s="70"/>
      <c r="ER39" s="70"/>
      <c r="ES39" s="70"/>
      <c r="ET39" s="70"/>
      <c r="EU39" s="70"/>
      <c r="EV39" s="70"/>
      <c r="EW39" s="70"/>
      <c r="EX39" s="70"/>
      <c r="EY39" s="70"/>
      <c r="EZ39" s="41"/>
      <c r="FA39" s="41"/>
      <c r="FB39" s="37"/>
      <c r="FC39" s="37"/>
      <c r="FD39" s="37"/>
      <c r="FE39" s="37"/>
      <c r="FF39" s="37"/>
      <c r="FG39" s="28"/>
      <c r="FH39" s="28"/>
      <c r="FI39" s="3"/>
      <c r="FJ39" s="3"/>
    </row>
    <row r="40" spans="1:166" ht="28.9" customHeight="1" x14ac:dyDescent="0.25">
      <c r="A40" s="25"/>
      <c r="B40" s="25"/>
      <c r="C40" s="32"/>
      <c r="D40" s="32"/>
      <c r="E40" s="32"/>
      <c r="F40" s="32"/>
      <c r="G40" s="32"/>
      <c r="H40" s="32"/>
      <c r="I40" s="32"/>
      <c r="J40" s="32"/>
      <c r="K40" s="32"/>
      <c r="L40" s="42"/>
      <c r="M40" s="42"/>
      <c r="N40" s="42"/>
      <c r="O40" s="67"/>
      <c r="P40" s="68"/>
      <c r="Q40" s="68"/>
      <c r="R40" s="68"/>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c r="BY40" s="70"/>
      <c r="BZ40" s="70"/>
      <c r="CA40" s="70"/>
      <c r="CB40" s="70"/>
      <c r="CC40" s="70"/>
      <c r="CD40" s="70"/>
      <c r="CE40" s="70"/>
      <c r="CF40" s="70"/>
      <c r="CG40" s="70"/>
      <c r="CH40" s="70"/>
      <c r="CI40" s="70"/>
      <c r="CJ40" s="70"/>
      <c r="CK40" s="70"/>
      <c r="CL40" s="70"/>
      <c r="CM40" s="70"/>
      <c r="CN40" s="70"/>
      <c r="CO40" s="70"/>
      <c r="CP40" s="70"/>
      <c r="CQ40" s="70"/>
      <c r="CR40" s="70"/>
      <c r="CS40" s="70"/>
      <c r="CT40" s="70"/>
      <c r="CU40" s="70"/>
      <c r="CV40" s="70"/>
      <c r="CW40" s="70"/>
      <c r="CX40" s="70"/>
      <c r="CY40" s="70"/>
      <c r="CZ40" s="70"/>
      <c r="DA40" s="70"/>
      <c r="DB40" s="70"/>
      <c r="DC40" s="70"/>
      <c r="DD40" s="70"/>
      <c r="DE40" s="70"/>
      <c r="DF40" s="70"/>
      <c r="DG40" s="70"/>
      <c r="DH40" s="70"/>
      <c r="DI40" s="70"/>
      <c r="DJ40" s="70"/>
      <c r="DK40" s="70"/>
      <c r="DL40" s="70"/>
      <c r="DM40" s="70"/>
      <c r="DN40" s="70"/>
      <c r="DO40" s="70"/>
      <c r="DP40" s="70"/>
      <c r="DQ40" s="70"/>
      <c r="DR40" s="70"/>
      <c r="DS40" s="70"/>
      <c r="DT40" s="70"/>
      <c r="DU40" s="70"/>
      <c r="DV40" s="70"/>
      <c r="DW40" s="70"/>
      <c r="DX40" s="70"/>
      <c r="DY40" s="70"/>
      <c r="DZ40" s="70"/>
      <c r="EA40" s="70"/>
      <c r="EB40" s="70"/>
      <c r="EC40" s="70"/>
      <c r="ED40" s="70"/>
      <c r="EE40" s="70"/>
      <c r="EF40" s="70"/>
      <c r="EG40" s="70"/>
      <c r="EH40" s="70"/>
      <c r="EI40" s="70"/>
      <c r="EJ40" s="70"/>
      <c r="EK40" s="70"/>
      <c r="EL40" s="70"/>
      <c r="EM40" s="70"/>
      <c r="EN40" s="70"/>
      <c r="EO40" s="70"/>
      <c r="EP40" s="70"/>
      <c r="EQ40" s="70"/>
      <c r="ER40" s="70"/>
      <c r="ES40" s="70"/>
      <c r="ET40" s="70"/>
      <c r="EU40" s="70"/>
      <c r="EV40" s="70"/>
      <c r="EW40" s="70"/>
      <c r="EX40" s="70"/>
      <c r="EY40" s="70"/>
      <c r="EZ40" s="41"/>
      <c r="FA40" s="41"/>
      <c r="FB40" s="37"/>
      <c r="FC40" s="37"/>
      <c r="FD40" s="37"/>
      <c r="FE40" s="37"/>
      <c r="FF40" s="37"/>
      <c r="FG40" s="28"/>
      <c r="FH40" s="28"/>
      <c r="FI40" s="3"/>
      <c r="FJ40" s="3"/>
    </row>
    <row r="41" spans="1:166" ht="28.9" customHeight="1" x14ac:dyDescent="0.25">
      <c r="A41" s="25"/>
      <c r="B41" s="25"/>
      <c r="C41" s="32"/>
      <c r="D41" s="32"/>
      <c r="E41" s="32"/>
      <c r="F41" s="32"/>
      <c r="G41" s="32"/>
      <c r="H41" s="32"/>
      <c r="I41" s="32"/>
      <c r="J41" s="32"/>
      <c r="K41" s="32"/>
      <c r="L41" s="42"/>
      <c r="M41" s="42"/>
      <c r="N41" s="42"/>
      <c r="O41" s="67"/>
      <c r="P41" s="68"/>
      <c r="Q41" s="68"/>
      <c r="R41" s="68"/>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c r="CC41" s="70"/>
      <c r="CD41" s="70"/>
      <c r="CE41" s="70"/>
      <c r="CF41" s="70"/>
      <c r="CG41" s="70"/>
      <c r="CH41" s="70"/>
      <c r="CI41" s="70"/>
      <c r="CJ41" s="70"/>
      <c r="CK41" s="70"/>
      <c r="CL41" s="70"/>
      <c r="CM41" s="70"/>
      <c r="CN41" s="70"/>
      <c r="CO41" s="70"/>
      <c r="CP41" s="70"/>
      <c r="CQ41" s="70"/>
      <c r="CR41" s="70"/>
      <c r="CS41" s="70"/>
      <c r="CT41" s="70"/>
      <c r="CU41" s="70"/>
      <c r="CV41" s="70"/>
      <c r="CW41" s="70"/>
      <c r="CX41" s="70"/>
      <c r="CY41" s="70"/>
      <c r="CZ41" s="70"/>
      <c r="DA41" s="70"/>
      <c r="DB41" s="70"/>
      <c r="DC41" s="70"/>
      <c r="DD41" s="70"/>
      <c r="DE41" s="70"/>
      <c r="DF41" s="70"/>
      <c r="DG41" s="70"/>
      <c r="DH41" s="70"/>
      <c r="DI41" s="70"/>
      <c r="DJ41" s="70"/>
      <c r="DK41" s="70"/>
      <c r="DL41" s="70"/>
      <c r="DM41" s="70"/>
      <c r="DN41" s="70"/>
      <c r="DO41" s="70"/>
      <c r="DP41" s="70"/>
      <c r="DQ41" s="70"/>
      <c r="DR41" s="70"/>
      <c r="DS41" s="70"/>
      <c r="DT41" s="70"/>
      <c r="DU41" s="70"/>
      <c r="DV41" s="70"/>
      <c r="DW41" s="70"/>
      <c r="DX41" s="70"/>
      <c r="DY41" s="70"/>
      <c r="DZ41" s="70"/>
      <c r="EA41" s="70"/>
      <c r="EB41" s="70"/>
      <c r="EC41" s="70"/>
      <c r="ED41" s="70"/>
      <c r="EE41" s="70"/>
      <c r="EF41" s="70"/>
      <c r="EG41" s="70"/>
      <c r="EH41" s="70"/>
      <c r="EI41" s="70"/>
      <c r="EJ41" s="70"/>
      <c r="EK41" s="70"/>
      <c r="EL41" s="70"/>
      <c r="EM41" s="70"/>
      <c r="EN41" s="70"/>
      <c r="EO41" s="70"/>
      <c r="EP41" s="70"/>
      <c r="EQ41" s="70"/>
      <c r="ER41" s="70"/>
      <c r="ES41" s="70"/>
      <c r="ET41" s="70"/>
      <c r="EU41" s="70"/>
      <c r="EV41" s="70"/>
      <c r="EW41" s="70"/>
      <c r="EX41" s="70"/>
      <c r="EY41" s="70"/>
      <c r="EZ41" s="41"/>
      <c r="FA41" s="41"/>
      <c r="FB41" s="37"/>
      <c r="FC41" s="37"/>
      <c r="FD41" s="37"/>
      <c r="FE41" s="37"/>
      <c r="FF41" s="37"/>
      <c r="FG41" s="28"/>
      <c r="FH41" s="28"/>
      <c r="FI41" s="3"/>
      <c r="FJ41" s="3"/>
    </row>
    <row r="42" spans="1:166" ht="28.9" customHeight="1" x14ac:dyDescent="0.25">
      <c r="A42" s="25"/>
      <c r="B42" s="25"/>
      <c r="C42" s="32"/>
      <c r="D42" s="32"/>
      <c r="E42" s="32"/>
      <c r="F42" s="32"/>
      <c r="G42" s="32"/>
      <c r="H42" s="32"/>
      <c r="I42" s="32"/>
      <c r="J42" s="32"/>
      <c r="K42" s="32"/>
      <c r="L42" s="42"/>
      <c r="M42" s="42"/>
      <c r="N42" s="42"/>
      <c r="O42" s="67"/>
      <c r="P42" s="68"/>
      <c r="Q42" s="68"/>
      <c r="R42" s="68"/>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c r="CC42" s="70"/>
      <c r="CD42" s="70"/>
      <c r="CE42" s="70"/>
      <c r="CF42" s="70"/>
      <c r="CG42" s="70"/>
      <c r="CH42" s="70"/>
      <c r="CI42" s="70"/>
      <c r="CJ42" s="70"/>
      <c r="CK42" s="70"/>
      <c r="CL42" s="70"/>
      <c r="CM42" s="70"/>
      <c r="CN42" s="70"/>
      <c r="CO42" s="70"/>
      <c r="CP42" s="70"/>
      <c r="CQ42" s="70"/>
      <c r="CR42" s="70"/>
      <c r="CS42" s="70"/>
      <c r="CT42" s="70"/>
      <c r="CU42" s="70"/>
      <c r="CV42" s="70"/>
      <c r="CW42" s="70"/>
      <c r="CX42" s="70"/>
      <c r="CY42" s="70"/>
      <c r="CZ42" s="70"/>
      <c r="DA42" s="70"/>
      <c r="DB42" s="70"/>
      <c r="DC42" s="70"/>
      <c r="DD42" s="70"/>
      <c r="DE42" s="70"/>
      <c r="DF42" s="70"/>
      <c r="DG42" s="70"/>
      <c r="DH42" s="70"/>
      <c r="DI42" s="70"/>
      <c r="DJ42" s="70"/>
      <c r="DK42" s="70"/>
      <c r="DL42" s="70"/>
      <c r="DM42" s="70"/>
      <c r="DN42" s="70"/>
      <c r="DO42" s="70"/>
      <c r="DP42" s="70"/>
      <c r="DQ42" s="70"/>
      <c r="DR42" s="70"/>
      <c r="DS42" s="70"/>
      <c r="DT42" s="70"/>
      <c r="DU42" s="70"/>
      <c r="DV42" s="70"/>
      <c r="DW42" s="70"/>
      <c r="DX42" s="70"/>
      <c r="DY42" s="70"/>
      <c r="DZ42" s="70"/>
      <c r="EA42" s="70"/>
      <c r="EB42" s="70"/>
      <c r="EC42" s="70"/>
      <c r="ED42" s="70"/>
      <c r="EE42" s="70"/>
      <c r="EF42" s="70"/>
      <c r="EG42" s="70"/>
      <c r="EH42" s="70"/>
      <c r="EI42" s="70"/>
      <c r="EJ42" s="70"/>
      <c r="EK42" s="70"/>
      <c r="EL42" s="70"/>
      <c r="EM42" s="70"/>
      <c r="EN42" s="70"/>
      <c r="EO42" s="70"/>
      <c r="EP42" s="70"/>
      <c r="EQ42" s="70"/>
      <c r="ER42" s="70"/>
      <c r="ES42" s="70"/>
      <c r="ET42" s="70"/>
      <c r="EU42" s="70"/>
      <c r="EV42" s="70"/>
      <c r="EW42" s="70"/>
      <c r="EX42" s="70"/>
      <c r="EY42" s="70"/>
      <c r="EZ42" s="41"/>
      <c r="FA42" s="41"/>
      <c r="FB42" s="37"/>
      <c r="FC42" s="37"/>
      <c r="FD42" s="37"/>
      <c r="FE42" s="37"/>
      <c r="FF42" s="37"/>
      <c r="FG42" s="28"/>
      <c r="FH42" s="28"/>
      <c r="FI42" s="3"/>
      <c r="FJ42" s="3"/>
    </row>
    <row r="43" spans="1:166" ht="28.9" customHeight="1" x14ac:dyDescent="0.25">
      <c r="A43" s="25"/>
      <c r="B43" s="25"/>
      <c r="C43" s="32"/>
      <c r="D43" s="32"/>
      <c r="E43" s="32"/>
      <c r="F43" s="32"/>
      <c r="G43" s="32"/>
      <c r="H43" s="32"/>
      <c r="I43" s="32"/>
      <c r="J43" s="32"/>
      <c r="K43" s="32"/>
      <c r="L43" s="42"/>
      <c r="M43" s="42"/>
      <c r="N43" s="42"/>
      <c r="O43" s="67"/>
      <c r="P43" s="68"/>
      <c r="Q43" s="68"/>
      <c r="R43" s="68"/>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c r="BY43" s="70"/>
      <c r="BZ43" s="70"/>
      <c r="CA43" s="70"/>
      <c r="CB43" s="70"/>
      <c r="CC43" s="70"/>
      <c r="CD43" s="70"/>
      <c r="CE43" s="70"/>
      <c r="CF43" s="70"/>
      <c r="CG43" s="70"/>
      <c r="CH43" s="70"/>
      <c r="CI43" s="70"/>
      <c r="CJ43" s="70"/>
      <c r="CK43" s="70"/>
      <c r="CL43" s="70"/>
      <c r="CM43" s="70"/>
      <c r="CN43" s="70"/>
      <c r="CO43" s="70"/>
      <c r="CP43" s="70"/>
      <c r="CQ43" s="70"/>
      <c r="CR43" s="70"/>
      <c r="CS43" s="70"/>
      <c r="CT43" s="70"/>
      <c r="CU43" s="70"/>
      <c r="CV43" s="70"/>
      <c r="CW43" s="70"/>
      <c r="CX43" s="70"/>
      <c r="CY43" s="70"/>
      <c r="CZ43" s="70"/>
      <c r="DA43" s="70"/>
      <c r="DB43" s="70"/>
      <c r="DC43" s="70"/>
      <c r="DD43" s="70"/>
      <c r="DE43" s="70"/>
      <c r="DF43" s="70"/>
      <c r="DG43" s="70"/>
      <c r="DH43" s="70"/>
      <c r="DI43" s="70"/>
      <c r="DJ43" s="70"/>
      <c r="DK43" s="70"/>
      <c r="DL43" s="70"/>
      <c r="DM43" s="70"/>
      <c r="DN43" s="70"/>
      <c r="DO43" s="70"/>
      <c r="DP43" s="70"/>
      <c r="DQ43" s="70"/>
      <c r="DR43" s="70"/>
      <c r="DS43" s="70"/>
      <c r="DT43" s="70"/>
      <c r="DU43" s="70"/>
      <c r="DV43" s="70"/>
      <c r="DW43" s="70"/>
      <c r="DX43" s="70"/>
      <c r="DY43" s="70"/>
      <c r="DZ43" s="70"/>
      <c r="EA43" s="70"/>
      <c r="EB43" s="70"/>
      <c r="EC43" s="70"/>
      <c r="ED43" s="70"/>
      <c r="EE43" s="70"/>
      <c r="EF43" s="70"/>
      <c r="EG43" s="70"/>
      <c r="EH43" s="70"/>
      <c r="EI43" s="70"/>
      <c r="EJ43" s="70"/>
      <c r="EK43" s="70"/>
      <c r="EL43" s="70"/>
      <c r="EM43" s="70"/>
      <c r="EN43" s="70"/>
      <c r="EO43" s="70"/>
      <c r="EP43" s="70"/>
      <c r="EQ43" s="70"/>
      <c r="ER43" s="70"/>
      <c r="ES43" s="70"/>
      <c r="ET43" s="70"/>
      <c r="EU43" s="70"/>
      <c r="EV43" s="70"/>
      <c r="EW43" s="70"/>
      <c r="EX43" s="70"/>
      <c r="EY43" s="70"/>
      <c r="EZ43" s="41"/>
      <c r="FA43" s="41"/>
      <c r="FB43" s="37"/>
      <c r="FC43" s="37"/>
      <c r="FD43" s="37"/>
      <c r="FE43" s="37"/>
      <c r="FF43" s="37"/>
      <c r="FG43" s="28"/>
      <c r="FH43" s="28"/>
      <c r="FI43" s="3"/>
      <c r="FJ43" s="3"/>
    </row>
    <row r="44" spans="1:166" ht="28.9" customHeight="1" x14ac:dyDescent="0.25">
      <c r="A44" s="25"/>
      <c r="B44" s="25"/>
      <c r="C44" s="32"/>
      <c r="D44" s="32"/>
      <c r="E44" s="32"/>
      <c r="F44" s="32"/>
      <c r="G44" s="32"/>
      <c r="H44" s="32"/>
      <c r="I44" s="32"/>
      <c r="J44" s="32"/>
      <c r="K44" s="32"/>
      <c r="L44" s="42"/>
      <c r="M44" s="42"/>
      <c r="N44" s="42"/>
      <c r="O44" s="67"/>
      <c r="P44" s="68"/>
      <c r="Q44" s="68"/>
      <c r="R44" s="68"/>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c r="BY44" s="70"/>
      <c r="BZ44" s="70"/>
      <c r="CA44" s="70"/>
      <c r="CB44" s="70"/>
      <c r="CC44" s="70"/>
      <c r="CD44" s="70"/>
      <c r="CE44" s="70"/>
      <c r="CF44" s="70"/>
      <c r="CG44" s="70"/>
      <c r="CH44" s="70"/>
      <c r="CI44" s="70"/>
      <c r="CJ44" s="70"/>
      <c r="CK44" s="70"/>
      <c r="CL44" s="70"/>
      <c r="CM44" s="70"/>
      <c r="CN44" s="70"/>
      <c r="CO44" s="70"/>
      <c r="CP44" s="70"/>
      <c r="CQ44" s="70"/>
      <c r="CR44" s="70"/>
      <c r="CS44" s="70"/>
      <c r="CT44" s="70"/>
      <c r="CU44" s="70"/>
      <c r="CV44" s="70"/>
      <c r="CW44" s="70"/>
      <c r="CX44" s="70"/>
      <c r="CY44" s="70"/>
      <c r="CZ44" s="70"/>
      <c r="DA44" s="70"/>
      <c r="DB44" s="70"/>
      <c r="DC44" s="70"/>
      <c r="DD44" s="70"/>
      <c r="DE44" s="70"/>
      <c r="DF44" s="70"/>
      <c r="DG44" s="70"/>
      <c r="DH44" s="70"/>
      <c r="DI44" s="70"/>
      <c r="DJ44" s="70"/>
      <c r="DK44" s="70"/>
      <c r="DL44" s="70"/>
      <c r="DM44" s="70"/>
      <c r="DN44" s="70"/>
      <c r="DO44" s="70"/>
      <c r="DP44" s="70"/>
      <c r="DQ44" s="70"/>
      <c r="DR44" s="70"/>
      <c r="DS44" s="70"/>
      <c r="DT44" s="70"/>
      <c r="DU44" s="70"/>
      <c r="DV44" s="70"/>
      <c r="DW44" s="70"/>
      <c r="DX44" s="70"/>
      <c r="DY44" s="70"/>
      <c r="DZ44" s="70"/>
      <c r="EA44" s="70"/>
      <c r="EB44" s="70"/>
      <c r="EC44" s="70"/>
      <c r="ED44" s="70"/>
      <c r="EE44" s="70"/>
      <c r="EF44" s="70"/>
      <c r="EG44" s="70"/>
      <c r="EH44" s="70"/>
      <c r="EI44" s="70"/>
      <c r="EJ44" s="70"/>
      <c r="EK44" s="70"/>
      <c r="EL44" s="70"/>
      <c r="EM44" s="70"/>
      <c r="EN44" s="70"/>
      <c r="EO44" s="70"/>
      <c r="EP44" s="70"/>
      <c r="EQ44" s="70"/>
      <c r="ER44" s="70"/>
      <c r="ES44" s="70"/>
      <c r="ET44" s="70"/>
      <c r="EU44" s="70"/>
      <c r="EV44" s="70"/>
      <c r="EW44" s="70"/>
      <c r="EX44" s="70"/>
      <c r="EY44" s="70"/>
      <c r="EZ44" s="41"/>
      <c r="FA44" s="41"/>
      <c r="FB44" s="37"/>
      <c r="FC44" s="37"/>
      <c r="FD44" s="37"/>
      <c r="FE44" s="37"/>
      <c r="FF44" s="37"/>
      <c r="FG44" s="28"/>
      <c r="FH44" s="28"/>
      <c r="FI44" s="3"/>
      <c r="FJ44" s="3"/>
    </row>
    <row r="45" spans="1:166" ht="28.9" customHeight="1" x14ac:dyDescent="0.25">
      <c r="A45" s="25"/>
      <c r="B45" s="25"/>
      <c r="C45" s="32"/>
      <c r="D45" s="32"/>
      <c r="E45" s="32"/>
      <c r="F45" s="32"/>
      <c r="G45" s="32"/>
      <c r="H45" s="32"/>
      <c r="I45" s="32"/>
      <c r="J45" s="32"/>
      <c r="K45" s="32"/>
      <c r="L45" s="42"/>
      <c r="M45" s="42"/>
      <c r="N45" s="42"/>
      <c r="O45" s="67"/>
      <c r="P45" s="68"/>
      <c r="Q45" s="68"/>
      <c r="R45" s="68"/>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c r="BR45" s="70"/>
      <c r="BS45" s="70"/>
      <c r="BT45" s="70"/>
      <c r="BU45" s="70"/>
      <c r="BV45" s="70"/>
      <c r="BW45" s="70"/>
      <c r="BX45" s="70"/>
      <c r="BY45" s="70"/>
      <c r="BZ45" s="70"/>
      <c r="CA45" s="70"/>
      <c r="CB45" s="70"/>
      <c r="CC45" s="70"/>
      <c r="CD45" s="70"/>
      <c r="CE45" s="70"/>
      <c r="CF45" s="70"/>
      <c r="CG45" s="70"/>
      <c r="CH45" s="70"/>
      <c r="CI45" s="70"/>
      <c r="CJ45" s="70"/>
      <c r="CK45" s="70"/>
      <c r="CL45" s="70"/>
      <c r="CM45" s="70"/>
      <c r="CN45" s="70"/>
      <c r="CO45" s="70"/>
      <c r="CP45" s="70"/>
      <c r="CQ45" s="70"/>
      <c r="CR45" s="70"/>
      <c r="CS45" s="70"/>
      <c r="CT45" s="70"/>
      <c r="CU45" s="70"/>
      <c r="CV45" s="70"/>
      <c r="CW45" s="70"/>
      <c r="CX45" s="70"/>
      <c r="CY45" s="70"/>
      <c r="CZ45" s="70"/>
      <c r="DA45" s="70"/>
      <c r="DB45" s="70"/>
      <c r="DC45" s="70"/>
      <c r="DD45" s="70"/>
      <c r="DE45" s="70"/>
      <c r="DF45" s="70"/>
      <c r="DG45" s="70"/>
      <c r="DH45" s="70"/>
      <c r="DI45" s="70"/>
      <c r="DJ45" s="70"/>
      <c r="DK45" s="70"/>
      <c r="DL45" s="70"/>
      <c r="DM45" s="70"/>
      <c r="DN45" s="70"/>
      <c r="DO45" s="70"/>
      <c r="DP45" s="70"/>
      <c r="DQ45" s="70"/>
      <c r="DR45" s="70"/>
      <c r="DS45" s="70"/>
      <c r="DT45" s="70"/>
      <c r="DU45" s="70"/>
      <c r="DV45" s="70"/>
      <c r="DW45" s="70"/>
      <c r="DX45" s="70"/>
      <c r="DY45" s="70"/>
      <c r="DZ45" s="70"/>
      <c r="EA45" s="70"/>
      <c r="EB45" s="70"/>
      <c r="EC45" s="70"/>
      <c r="ED45" s="70"/>
      <c r="EE45" s="70"/>
      <c r="EF45" s="70"/>
      <c r="EG45" s="70"/>
      <c r="EH45" s="70"/>
      <c r="EI45" s="70"/>
      <c r="EJ45" s="70"/>
      <c r="EK45" s="70"/>
      <c r="EL45" s="70"/>
      <c r="EM45" s="70"/>
      <c r="EN45" s="70"/>
      <c r="EO45" s="70"/>
      <c r="EP45" s="70"/>
      <c r="EQ45" s="70"/>
      <c r="ER45" s="70"/>
      <c r="ES45" s="70"/>
      <c r="ET45" s="70"/>
      <c r="EU45" s="70"/>
      <c r="EV45" s="70"/>
      <c r="EW45" s="70"/>
      <c r="EX45" s="70"/>
      <c r="EY45" s="70"/>
      <c r="EZ45" s="41"/>
      <c r="FA45" s="41"/>
      <c r="FB45" s="37"/>
      <c r="FC45" s="37"/>
      <c r="FD45" s="37"/>
      <c r="FE45" s="37"/>
      <c r="FF45" s="37"/>
      <c r="FG45" s="28"/>
      <c r="FH45" s="28"/>
      <c r="FI45" s="3"/>
      <c r="FJ45" s="3"/>
    </row>
    <row r="46" spans="1:166" ht="28.9" customHeight="1" x14ac:dyDescent="0.25">
      <c r="A46" s="25"/>
      <c r="B46" s="25"/>
      <c r="C46" s="32"/>
      <c r="D46" s="32"/>
      <c r="E46" s="32"/>
      <c r="F46" s="32"/>
      <c r="G46" s="32"/>
      <c r="H46" s="32"/>
      <c r="I46" s="32"/>
      <c r="J46" s="32"/>
      <c r="K46" s="32"/>
      <c r="L46" s="42"/>
      <c r="M46" s="42"/>
      <c r="N46" s="42"/>
      <c r="O46" s="67"/>
      <c r="P46" s="68"/>
      <c r="Q46" s="68"/>
      <c r="R46" s="68"/>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c r="CC46" s="70"/>
      <c r="CD46" s="70"/>
      <c r="CE46" s="70"/>
      <c r="CF46" s="70"/>
      <c r="CG46" s="70"/>
      <c r="CH46" s="70"/>
      <c r="CI46" s="70"/>
      <c r="CJ46" s="70"/>
      <c r="CK46" s="70"/>
      <c r="CL46" s="70"/>
      <c r="CM46" s="70"/>
      <c r="CN46" s="70"/>
      <c r="CO46" s="70"/>
      <c r="CP46" s="70"/>
      <c r="CQ46" s="70"/>
      <c r="CR46" s="70"/>
      <c r="CS46" s="70"/>
      <c r="CT46" s="70"/>
      <c r="CU46" s="70"/>
      <c r="CV46" s="70"/>
      <c r="CW46" s="70"/>
      <c r="CX46" s="70"/>
      <c r="CY46" s="70"/>
      <c r="CZ46" s="70"/>
      <c r="DA46" s="70"/>
      <c r="DB46" s="70"/>
      <c r="DC46" s="70"/>
      <c r="DD46" s="70"/>
      <c r="DE46" s="70"/>
      <c r="DF46" s="70"/>
      <c r="DG46" s="70"/>
      <c r="DH46" s="70"/>
      <c r="DI46" s="70"/>
      <c r="DJ46" s="70"/>
      <c r="DK46" s="70"/>
      <c r="DL46" s="70"/>
      <c r="DM46" s="70"/>
      <c r="DN46" s="70"/>
      <c r="DO46" s="70"/>
      <c r="DP46" s="70"/>
      <c r="DQ46" s="70"/>
      <c r="DR46" s="70"/>
      <c r="DS46" s="70"/>
      <c r="DT46" s="70"/>
      <c r="DU46" s="70"/>
      <c r="DV46" s="70"/>
      <c r="DW46" s="70"/>
      <c r="DX46" s="70"/>
      <c r="DY46" s="70"/>
      <c r="DZ46" s="70"/>
      <c r="EA46" s="70"/>
      <c r="EB46" s="70"/>
      <c r="EC46" s="70"/>
      <c r="ED46" s="70"/>
      <c r="EE46" s="70"/>
      <c r="EF46" s="70"/>
      <c r="EG46" s="70"/>
      <c r="EH46" s="70"/>
      <c r="EI46" s="70"/>
      <c r="EJ46" s="70"/>
      <c r="EK46" s="70"/>
      <c r="EL46" s="70"/>
      <c r="EM46" s="70"/>
      <c r="EN46" s="70"/>
      <c r="EO46" s="70"/>
      <c r="EP46" s="70"/>
      <c r="EQ46" s="70"/>
      <c r="ER46" s="70"/>
      <c r="ES46" s="70"/>
      <c r="ET46" s="70"/>
      <c r="EU46" s="70"/>
      <c r="EV46" s="70"/>
      <c r="EW46" s="70"/>
      <c r="EX46" s="70"/>
      <c r="EY46" s="70"/>
      <c r="EZ46" s="41"/>
      <c r="FA46" s="41"/>
      <c r="FB46" s="37"/>
      <c r="FC46" s="37"/>
      <c r="FD46" s="37"/>
      <c r="FE46" s="37"/>
      <c r="FF46" s="37"/>
      <c r="FG46" s="28"/>
      <c r="FH46" s="28"/>
      <c r="FI46" s="3"/>
      <c r="FJ46" s="3"/>
    </row>
    <row r="47" spans="1:166" ht="28.9" customHeight="1" x14ac:dyDescent="0.25">
      <c r="A47" s="25"/>
      <c r="B47" s="25"/>
      <c r="C47" s="32"/>
      <c r="D47" s="32"/>
      <c r="E47" s="32"/>
      <c r="F47" s="32"/>
      <c r="G47" s="32"/>
      <c r="H47" s="32"/>
      <c r="I47" s="32"/>
      <c r="J47" s="32"/>
      <c r="K47" s="32"/>
      <c r="L47" s="42"/>
      <c r="M47" s="42"/>
      <c r="N47" s="42"/>
      <c r="O47" s="67"/>
      <c r="P47" s="68"/>
      <c r="Q47" s="68"/>
      <c r="R47" s="68"/>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c r="CC47" s="70"/>
      <c r="CD47" s="70"/>
      <c r="CE47" s="70"/>
      <c r="CF47" s="70"/>
      <c r="CG47" s="70"/>
      <c r="CH47" s="70"/>
      <c r="CI47" s="70"/>
      <c r="CJ47" s="70"/>
      <c r="CK47" s="70"/>
      <c r="CL47" s="70"/>
      <c r="CM47" s="70"/>
      <c r="CN47" s="70"/>
      <c r="CO47" s="70"/>
      <c r="CP47" s="70"/>
      <c r="CQ47" s="70"/>
      <c r="CR47" s="70"/>
      <c r="CS47" s="70"/>
      <c r="CT47" s="70"/>
      <c r="CU47" s="70"/>
      <c r="CV47" s="70"/>
      <c r="CW47" s="70"/>
      <c r="CX47" s="70"/>
      <c r="CY47" s="70"/>
      <c r="CZ47" s="70"/>
      <c r="DA47" s="70"/>
      <c r="DB47" s="70"/>
      <c r="DC47" s="70"/>
      <c r="DD47" s="70"/>
      <c r="DE47" s="70"/>
      <c r="DF47" s="70"/>
      <c r="DG47" s="70"/>
      <c r="DH47" s="70"/>
      <c r="DI47" s="70"/>
      <c r="DJ47" s="70"/>
      <c r="DK47" s="70"/>
      <c r="DL47" s="70"/>
      <c r="DM47" s="70"/>
      <c r="DN47" s="70"/>
      <c r="DO47" s="70"/>
      <c r="DP47" s="70"/>
      <c r="DQ47" s="70"/>
      <c r="DR47" s="70"/>
      <c r="DS47" s="70"/>
      <c r="DT47" s="70"/>
      <c r="DU47" s="70"/>
      <c r="DV47" s="70"/>
      <c r="DW47" s="70"/>
      <c r="DX47" s="70"/>
      <c r="DY47" s="70"/>
      <c r="DZ47" s="70"/>
      <c r="EA47" s="70"/>
      <c r="EB47" s="70"/>
      <c r="EC47" s="70"/>
      <c r="ED47" s="70"/>
      <c r="EE47" s="70"/>
      <c r="EF47" s="70"/>
      <c r="EG47" s="70"/>
      <c r="EH47" s="70"/>
      <c r="EI47" s="70"/>
      <c r="EJ47" s="70"/>
      <c r="EK47" s="70"/>
      <c r="EL47" s="70"/>
      <c r="EM47" s="70"/>
      <c r="EN47" s="70"/>
      <c r="EO47" s="70"/>
      <c r="EP47" s="70"/>
      <c r="EQ47" s="70"/>
      <c r="ER47" s="70"/>
      <c r="ES47" s="70"/>
      <c r="ET47" s="70"/>
      <c r="EU47" s="70"/>
      <c r="EV47" s="70"/>
      <c r="EW47" s="70"/>
      <c r="EX47" s="70"/>
      <c r="EY47" s="70"/>
      <c r="EZ47" s="41"/>
      <c r="FA47" s="41"/>
      <c r="FB47" s="37"/>
      <c r="FC47" s="37"/>
      <c r="FD47" s="37"/>
      <c r="FE47" s="37"/>
      <c r="FF47" s="37"/>
      <c r="FG47" s="28"/>
      <c r="FH47" s="28"/>
      <c r="FI47" s="3"/>
      <c r="FJ47" s="3"/>
    </row>
    <row r="48" spans="1:166" ht="28.9" customHeight="1" x14ac:dyDescent="0.25">
      <c r="A48" s="25"/>
      <c r="B48" s="25"/>
      <c r="C48" s="32"/>
      <c r="D48" s="32"/>
      <c r="E48" s="32"/>
      <c r="F48" s="32"/>
      <c r="G48" s="32"/>
      <c r="H48" s="32"/>
      <c r="I48" s="32"/>
      <c r="J48" s="32"/>
      <c r="K48" s="32"/>
      <c r="L48" s="42"/>
      <c r="M48" s="42"/>
      <c r="N48" s="42"/>
      <c r="O48" s="67"/>
      <c r="P48" s="68"/>
      <c r="Q48" s="68"/>
      <c r="R48" s="68"/>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c r="CC48" s="70"/>
      <c r="CD48" s="70"/>
      <c r="CE48" s="70"/>
      <c r="CF48" s="70"/>
      <c r="CG48" s="70"/>
      <c r="CH48" s="70"/>
      <c r="CI48" s="70"/>
      <c r="CJ48" s="70"/>
      <c r="CK48" s="70"/>
      <c r="CL48" s="70"/>
      <c r="CM48" s="70"/>
      <c r="CN48" s="70"/>
      <c r="CO48" s="70"/>
      <c r="CP48" s="70"/>
      <c r="CQ48" s="70"/>
      <c r="CR48" s="70"/>
      <c r="CS48" s="70"/>
      <c r="CT48" s="70"/>
      <c r="CU48" s="70"/>
      <c r="CV48" s="70"/>
      <c r="CW48" s="70"/>
      <c r="CX48" s="70"/>
      <c r="CY48" s="70"/>
      <c r="CZ48" s="70"/>
      <c r="DA48" s="70"/>
      <c r="DB48" s="70"/>
      <c r="DC48" s="70"/>
      <c r="DD48" s="70"/>
      <c r="DE48" s="70"/>
      <c r="DF48" s="70"/>
      <c r="DG48" s="70"/>
      <c r="DH48" s="70"/>
      <c r="DI48" s="70"/>
      <c r="DJ48" s="70"/>
      <c r="DK48" s="70"/>
      <c r="DL48" s="70"/>
      <c r="DM48" s="70"/>
      <c r="DN48" s="70"/>
      <c r="DO48" s="70"/>
      <c r="DP48" s="70"/>
      <c r="DQ48" s="70"/>
      <c r="DR48" s="70"/>
      <c r="DS48" s="70"/>
      <c r="DT48" s="70"/>
      <c r="DU48" s="70"/>
      <c r="DV48" s="70"/>
      <c r="DW48" s="70"/>
      <c r="DX48" s="70"/>
      <c r="DY48" s="70"/>
      <c r="DZ48" s="70"/>
      <c r="EA48" s="70"/>
      <c r="EB48" s="70"/>
      <c r="EC48" s="70"/>
      <c r="ED48" s="70"/>
      <c r="EE48" s="70"/>
      <c r="EF48" s="70"/>
      <c r="EG48" s="70"/>
      <c r="EH48" s="70"/>
      <c r="EI48" s="70"/>
      <c r="EJ48" s="70"/>
      <c r="EK48" s="70"/>
      <c r="EL48" s="70"/>
      <c r="EM48" s="70"/>
      <c r="EN48" s="70"/>
      <c r="EO48" s="70"/>
      <c r="EP48" s="70"/>
      <c r="EQ48" s="70"/>
      <c r="ER48" s="70"/>
      <c r="ES48" s="70"/>
      <c r="ET48" s="70"/>
      <c r="EU48" s="70"/>
      <c r="EV48" s="70"/>
      <c r="EW48" s="70"/>
      <c r="EX48" s="70"/>
      <c r="EY48" s="70"/>
      <c r="EZ48" s="41"/>
      <c r="FA48" s="41"/>
      <c r="FB48" s="37"/>
      <c r="FC48" s="37"/>
      <c r="FD48" s="37"/>
      <c r="FE48" s="37"/>
      <c r="FF48" s="37"/>
      <c r="FG48" s="28"/>
      <c r="FH48" s="28"/>
      <c r="FI48" s="3"/>
      <c r="FJ48" s="3"/>
    </row>
    <row r="49" spans="1:166" ht="28.9" customHeight="1" x14ac:dyDescent="0.25">
      <c r="A49" s="25"/>
      <c r="B49" s="25"/>
      <c r="C49" s="32"/>
      <c r="D49" s="32"/>
      <c r="E49" s="32"/>
      <c r="F49" s="32"/>
      <c r="G49" s="32"/>
      <c r="H49" s="32"/>
      <c r="I49" s="32"/>
      <c r="J49" s="32"/>
      <c r="K49" s="32"/>
      <c r="L49" s="42"/>
      <c r="M49" s="42"/>
      <c r="N49" s="42"/>
      <c r="O49" s="67"/>
      <c r="P49" s="68"/>
      <c r="Q49" s="68"/>
      <c r="R49" s="68"/>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c r="CC49" s="70"/>
      <c r="CD49" s="70"/>
      <c r="CE49" s="70"/>
      <c r="CF49" s="70"/>
      <c r="CG49" s="70"/>
      <c r="CH49" s="70"/>
      <c r="CI49" s="70"/>
      <c r="CJ49" s="70"/>
      <c r="CK49" s="70"/>
      <c r="CL49" s="70"/>
      <c r="CM49" s="70"/>
      <c r="CN49" s="70"/>
      <c r="CO49" s="70"/>
      <c r="CP49" s="70"/>
      <c r="CQ49" s="70"/>
      <c r="CR49" s="70"/>
      <c r="CS49" s="70"/>
      <c r="CT49" s="70"/>
      <c r="CU49" s="70"/>
      <c r="CV49" s="70"/>
      <c r="CW49" s="70"/>
      <c r="CX49" s="70"/>
      <c r="CY49" s="70"/>
      <c r="CZ49" s="70"/>
      <c r="DA49" s="70"/>
      <c r="DB49" s="70"/>
      <c r="DC49" s="70"/>
      <c r="DD49" s="70"/>
      <c r="DE49" s="70"/>
      <c r="DF49" s="70"/>
      <c r="DG49" s="70"/>
      <c r="DH49" s="70"/>
      <c r="DI49" s="70"/>
      <c r="DJ49" s="70"/>
      <c r="DK49" s="70"/>
      <c r="DL49" s="70"/>
      <c r="DM49" s="70"/>
      <c r="DN49" s="70"/>
      <c r="DO49" s="70"/>
      <c r="DP49" s="70"/>
      <c r="DQ49" s="70"/>
      <c r="DR49" s="70"/>
      <c r="DS49" s="70"/>
      <c r="DT49" s="70"/>
      <c r="DU49" s="70"/>
      <c r="DV49" s="70"/>
      <c r="DW49" s="70"/>
      <c r="DX49" s="70"/>
      <c r="DY49" s="70"/>
      <c r="DZ49" s="70"/>
      <c r="EA49" s="70"/>
      <c r="EB49" s="70"/>
      <c r="EC49" s="70"/>
      <c r="ED49" s="70"/>
      <c r="EE49" s="70"/>
      <c r="EF49" s="70"/>
      <c r="EG49" s="70"/>
      <c r="EH49" s="70"/>
      <c r="EI49" s="70"/>
      <c r="EJ49" s="70"/>
      <c r="EK49" s="70"/>
      <c r="EL49" s="70"/>
      <c r="EM49" s="70"/>
      <c r="EN49" s="70"/>
      <c r="EO49" s="70"/>
      <c r="EP49" s="70"/>
      <c r="EQ49" s="70"/>
      <c r="ER49" s="70"/>
      <c r="ES49" s="70"/>
      <c r="ET49" s="70"/>
      <c r="EU49" s="70"/>
      <c r="EV49" s="70"/>
      <c r="EW49" s="70"/>
      <c r="EX49" s="70"/>
      <c r="EY49" s="70"/>
      <c r="EZ49" s="41"/>
      <c r="FA49" s="41"/>
      <c r="FB49" s="37"/>
      <c r="FC49" s="37"/>
      <c r="FD49" s="37"/>
      <c r="FE49" s="37"/>
      <c r="FF49" s="37"/>
      <c r="FG49" s="28"/>
      <c r="FH49" s="28"/>
      <c r="FI49" s="3"/>
      <c r="FJ49" s="3"/>
    </row>
    <row r="50" spans="1:166" ht="28.9" customHeight="1" x14ac:dyDescent="0.25">
      <c r="A50" s="25"/>
      <c r="B50" s="25"/>
      <c r="C50" s="32"/>
      <c r="D50" s="32"/>
      <c r="E50" s="32"/>
      <c r="F50" s="32"/>
      <c r="G50" s="32"/>
      <c r="H50" s="32"/>
      <c r="I50" s="32"/>
      <c r="J50" s="32"/>
      <c r="K50" s="32"/>
      <c r="L50" s="42"/>
      <c r="M50" s="42"/>
      <c r="N50" s="42"/>
      <c r="O50" s="67"/>
      <c r="P50" s="68"/>
      <c r="Q50" s="68"/>
      <c r="R50" s="68"/>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c r="CC50" s="70"/>
      <c r="CD50" s="70"/>
      <c r="CE50" s="70"/>
      <c r="CF50" s="70"/>
      <c r="CG50" s="70"/>
      <c r="CH50" s="70"/>
      <c r="CI50" s="70"/>
      <c r="CJ50" s="70"/>
      <c r="CK50" s="70"/>
      <c r="CL50" s="70"/>
      <c r="CM50" s="70"/>
      <c r="CN50" s="70"/>
      <c r="CO50" s="70"/>
      <c r="CP50" s="70"/>
      <c r="CQ50" s="70"/>
      <c r="CR50" s="70"/>
      <c r="CS50" s="70"/>
      <c r="CT50" s="70"/>
      <c r="CU50" s="70"/>
      <c r="CV50" s="70"/>
      <c r="CW50" s="70"/>
      <c r="CX50" s="70"/>
      <c r="CY50" s="70"/>
      <c r="CZ50" s="70"/>
      <c r="DA50" s="70"/>
      <c r="DB50" s="70"/>
      <c r="DC50" s="70"/>
      <c r="DD50" s="70"/>
      <c r="DE50" s="70"/>
      <c r="DF50" s="70"/>
      <c r="DG50" s="70"/>
      <c r="DH50" s="70"/>
      <c r="DI50" s="70"/>
      <c r="DJ50" s="70"/>
      <c r="DK50" s="70"/>
      <c r="DL50" s="70"/>
      <c r="DM50" s="70"/>
      <c r="DN50" s="70"/>
      <c r="DO50" s="70"/>
      <c r="DP50" s="70"/>
      <c r="DQ50" s="70"/>
      <c r="DR50" s="70"/>
      <c r="DS50" s="70"/>
      <c r="DT50" s="70"/>
      <c r="DU50" s="70"/>
      <c r="DV50" s="70"/>
      <c r="DW50" s="70"/>
      <c r="DX50" s="70"/>
      <c r="DY50" s="70"/>
      <c r="DZ50" s="70"/>
      <c r="EA50" s="70"/>
      <c r="EB50" s="70"/>
      <c r="EC50" s="70"/>
      <c r="ED50" s="70"/>
      <c r="EE50" s="70"/>
      <c r="EF50" s="70"/>
      <c r="EG50" s="70"/>
      <c r="EH50" s="70"/>
      <c r="EI50" s="70"/>
      <c r="EJ50" s="70"/>
      <c r="EK50" s="70"/>
      <c r="EL50" s="70"/>
      <c r="EM50" s="70"/>
      <c r="EN50" s="70"/>
      <c r="EO50" s="70"/>
      <c r="EP50" s="70"/>
      <c r="EQ50" s="70"/>
      <c r="ER50" s="70"/>
      <c r="ES50" s="70"/>
      <c r="ET50" s="70"/>
      <c r="EU50" s="70"/>
      <c r="EV50" s="70"/>
      <c r="EW50" s="70"/>
      <c r="EX50" s="70"/>
      <c r="EY50" s="70"/>
      <c r="EZ50" s="41"/>
      <c r="FA50" s="41"/>
      <c r="FB50" s="37"/>
      <c r="FC50" s="37"/>
      <c r="FD50" s="37"/>
      <c r="FE50" s="37"/>
      <c r="FF50" s="37"/>
      <c r="FG50" s="28"/>
      <c r="FH50" s="28"/>
      <c r="FI50" s="3"/>
      <c r="FJ50" s="3"/>
    </row>
    <row r="51" spans="1:166" ht="28.9" customHeight="1" x14ac:dyDescent="0.25">
      <c r="A51" s="25"/>
      <c r="B51" s="25"/>
      <c r="C51" s="32"/>
      <c r="D51" s="32"/>
      <c r="E51" s="32"/>
      <c r="F51" s="32"/>
      <c r="G51" s="32"/>
      <c r="H51" s="32"/>
      <c r="I51" s="32"/>
      <c r="J51" s="32"/>
      <c r="K51" s="32"/>
      <c r="L51" s="42"/>
      <c r="M51" s="42"/>
      <c r="N51" s="42"/>
      <c r="O51" s="67"/>
      <c r="P51" s="68"/>
      <c r="Q51" s="68"/>
      <c r="R51" s="68"/>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c r="CC51" s="70"/>
      <c r="CD51" s="70"/>
      <c r="CE51" s="70"/>
      <c r="CF51" s="70"/>
      <c r="CG51" s="70"/>
      <c r="CH51" s="70"/>
      <c r="CI51" s="70"/>
      <c r="CJ51" s="70"/>
      <c r="CK51" s="70"/>
      <c r="CL51" s="70"/>
      <c r="CM51" s="70"/>
      <c r="CN51" s="70"/>
      <c r="CO51" s="70"/>
      <c r="CP51" s="70"/>
      <c r="CQ51" s="70"/>
      <c r="CR51" s="70"/>
      <c r="CS51" s="70"/>
      <c r="CT51" s="70"/>
      <c r="CU51" s="70"/>
      <c r="CV51" s="70"/>
      <c r="CW51" s="70"/>
      <c r="CX51" s="70"/>
      <c r="CY51" s="70"/>
      <c r="CZ51" s="70"/>
      <c r="DA51" s="70"/>
      <c r="DB51" s="70"/>
      <c r="DC51" s="70"/>
      <c r="DD51" s="70"/>
      <c r="DE51" s="70"/>
      <c r="DF51" s="70"/>
      <c r="DG51" s="70"/>
      <c r="DH51" s="70"/>
      <c r="DI51" s="70"/>
      <c r="DJ51" s="70"/>
      <c r="DK51" s="70"/>
      <c r="DL51" s="70"/>
      <c r="DM51" s="70"/>
      <c r="DN51" s="70"/>
      <c r="DO51" s="70"/>
      <c r="DP51" s="70"/>
      <c r="DQ51" s="70"/>
      <c r="DR51" s="70"/>
      <c r="DS51" s="70"/>
      <c r="DT51" s="70"/>
      <c r="DU51" s="70"/>
      <c r="DV51" s="70"/>
      <c r="DW51" s="70"/>
      <c r="DX51" s="70"/>
      <c r="DY51" s="70"/>
      <c r="DZ51" s="70"/>
      <c r="EA51" s="70"/>
      <c r="EB51" s="70"/>
      <c r="EC51" s="70"/>
      <c r="ED51" s="70"/>
      <c r="EE51" s="70"/>
      <c r="EF51" s="70"/>
      <c r="EG51" s="70"/>
      <c r="EH51" s="70"/>
      <c r="EI51" s="70"/>
      <c r="EJ51" s="70"/>
      <c r="EK51" s="70"/>
      <c r="EL51" s="70"/>
      <c r="EM51" s="70"/>
      <c r="EN51" s="70"/>
      <c r="EO51" s="70"/>
      <c r="EP51" s="70"/>
      <c r="EQ51" s="70"/>
      <c r="ER51" s="70"/>
      <c r="ES51" s="70"/>
      <c r="ET51" s="70"/>
      <c r="EU51" s="70"/>
      <c r="EV51" s="70"/>
      <c r="EW51" s="70"/>
      <c r="EX51" s="70"/>
      <c r="EY51" s="70"/>
      <c r="EZ51" s="41"/>
      <c r="FA51" s="41"/>
      <c r="FB51" s="37"/>
      <c r="FC51" s="37"/>
      <c r="FD51" s="37"/>
      <c r="FE51" s="37"/>
      <c r="FF51" s="37"/>
      <c r="FG51" s="28"/>
      <c r="FH51" s="28"/>
      <c r="FI51" s="3"/>
      <c r="FJ51" s="3"/>
    </row>
    <row r="52" spans="1:166" ht="28.9" customHeight="1" x14ac:dyDescent="0.25">
      <c r="A52" s="25"/>
      <c r="B52" s="25"/>
      <c r="C52" s="32"/>
      <c r="D52" s="32"/>
      <c r="E52" s="32"/>
      <c r="F52" s="32"/>
      <c r="G52" s="32"/>
      <c r="H52" s="32"/>
      <c r="I52" s="32"/>
      <c r="J52" s="32"/>
      <c r="K52" s="32"/>
      <c r="L52" s="42"/>
      <c r="M52" s="42"/>
      <c r="N52" s="42"/>
      <c r="O52" s="67"/>
      <c r="P52" s="68"/>
      <c r="Q52" s="68"/>
      <c r="R52" s="68"/>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c r="CC52" s="70"/>
      <c r="CD52" s="70"/>
      <c r="CE52" s="70"/>
      <c r="CF52" s="70"/>
      <c r="CG52" s="70"/>
      <c r="CH52" s="70"/>
      <c r="CI52" s="70"/>
      <c r="CJ52" s="70"/>
      <c r="CK52" s="70"/>
      <c r="CL52" s="70"/>
      <c r="CM52" s="70"/>
      <c r="CN52" s="70"/>
      <c r="CO52" s="70"/>
      <c r="CP52" s="70"/>
      <c r="CQ52" s="70"/>
      <c r="CR52" s="70"/>
      <c r="CS52" s="70"/>
      <c r="CT52" s="70"/>
      <c r="CU52" s="70"/>
      <c r="CV52" s="70"/>
      <c r="CW52" s="70"/>
      <c r="CX52" s="70"/>
      <c r="CY52" s="70"/>
      <c r="CZ52" s="70"/>
      <c r="DA52" s="70"/>
      <c r="DB52" s="70"/>
      <c r="DC52" s="70"/>
      <c r="DD52" s="70"/>
      <c r="DE52" s="70"/>
      <c r="DF52" s="70"/>
      <c r="DG52" s="70"/>
      <c r="DH52" s="70"/>
      <c r="DI52" s="70"/>
      <c r="DJ52" s="70"/>
      <c r="DK52" s="70"/>
      <c r="DL52" s="70"/>
      <c r="DM52" s="70"/>
      <c r="DN52" s="70"/>
      <c r="DO52" s="70"/>
      <c r="DP52" s="70"/>
      <c r="DQ52" s="70"/>
      <c r="DR52" s="70"/>
      <c r="DS52" s="70"/>
      <c r="DT52" s="70"/>
      <c r="DU52" s="70"/>
      <c r="DV52" s="70"/>
      <c r="DW52" s="70"/>
      <c r="DX52" s="70"/>
      <c r="DY52" s="70"/>
      <c r="DZ52" s="70"/>
      <c r="EA52" s="70"/>
      <c r="EB52" s="70"/>
      <c r="EC52" s="70"/>
      <c r="ED52" s="70"/>
      <c r="EE52" s="70"/>
      <c r="EF52" s="70"/>
      <c r="EG52" s="70"/>
      <c r="EH52" s="70"/>
      <c r="EI52" s="70"/>
      <c r="EJ52" s="70"/>
      <c r="EK52" s="70"/>
      <c r="EL52" s="70"/>
      <c r="EM52" s="70"/>
      <c r="EN52" s="70"/>
      <c r="EO52" s="70"/>
      <c r="EP52" s="70"/>
      <c r="EQ52" s="70"/>
      <c r="ER52" s="70"/>
      <c r="ES52" s="70"/>
      <c r="ET52" s="70"/>
      <c r="EU52" s="70"/>
      <c r="EV52" s="70"/>
      <c r="EW52" s="70"/>
      <c r="EX52" s="70"/>
      <c r="EY52" s="70"/>
      <c r="EZ52" s="41"/>
      <c r="FA52" s="41"/>
      <c r="FB52" s="37"/>
      <c r="FC52" s="37"/>
      <c r="FD52" s="37"/>
      <c r="FE52" s="37"/>
      <c r="FF52" s="37"/>
      <c r="FG52" s="28"/>
      <c r="FH52" s="28"/>
      <c r="FI52" s="3"/>
      <c r="FJ52" s="3"/>
    </row>
    <row r="53" spans="1:166" ht="28.9" customHeight="1" x14ac:dyDescent="0.25">
      <c r="A53" s="25"/>
      <c r="B53" s="25"/>
      <c r="C53" s="32"/>
      <c r="D53" s="32"/>
      <c r="E53" s="32"/>
      <c r="F53" s="32"/>
      <c r="G53" s="32"/>
      <c r="H53" s="32"/>
      <c r="I53" s="32"/>
      <c r="J53" s="32"/>
      <c r="K53" s="32"/>
      <c r="L53" s="42"/>
      <c r="M53" s="42"/>
      <c r="N53" s="42"/>
      <c r="O53" s="67"/>
      <c r="P53" s="68"/>
      <c r="Q53" s="68"/>
      <c r="R53" s="68"/>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c r="CC53" s="70"/>
      <c r="CD53" s="70"/>
      <c r="CE53" s="70"/>
      <c r="CF53" s="70"/>
      <c r="CG53" s="70"/>
      <c r="CH53" s="70"/>
      <c r="CI53" s="70"/>
      <c r="CJ53" s="70"/>
      <c r="CK53" s="70"/>
      <c r="CL53" s="70"/>
      <c r="CM53" s="70"/>
      <c r="CN53" s="70"/>
      <c r="CO53" s="70"/>
      <c r="CP53" s="70"/>
      <c r="CQ53" s="70"/>
      <c r="CR53" s="70"/>
      <c r="CS53" s="70"/>
      <c r="CT53" s="70"/>
      <c r="CU53" s="70"/>
      <c r="CV53" s="70"/>
      <c r="CW53" s="70"/>
      <c r="CX53" s="70"/>
      <c r="CY53" s="70"/>
      <c r="CZ53" s="70"/>
      <c r="DA53" s="70"/>
      <c r="DB53" s="70"/>
      <c r="DC53" s="70"/>
      <c r="DD53" s="70"/>
      <c r="DE53" s="70"/>
      <c r="DF53" s="70"/>
      <c r="DG53" s="70"/>
      <c r="DH53" s="70"/>
      <c r="DI53" s="70"/>
      <c r="DJ53" s="70"/>
      <c r="DK53" s="70"/>
      <c r="DL53" s="70"/>
      <c r="DM53" s="70"/>
      <c r="DN53" s="70"/>
      <c r="DO53" s="70"/>
      <c r="DP53" s="70"/>
      <c r="DQ53" s="70"/>
      <c r="DR53" s="70"/>
      <c r="DS53" s="70"/>
      <c r="DT53" s="70"/>
      <c r="DU53" s="70"/>
      <c r="DV53" s="70"/>
      <c r="DW53" s="70"/>
      <c r="DX53" s="70"/>
      <c r="DY53" s="70"/>
      <c r="DZ53" s="70"/>
      <c r="EA53" s="70"/>
      <c r="EB53" s="70"/>
      <c r="EC53" s="70"/>
      <c r="ED53" s="70"/>
      <c r="EE53" s="70"/>
      <c r="EF53" s="70"/>
      <c r="EG53" s="70"/>
      <c r="EH53" s="70"/>
      <c r="EI53" s="70"/>
      <c r="EJ53" s="70"/>
      <c r="EK53" s="70"/>
      <c r="EL53" s="70"/>
      <c r="EM53" s="70"/>
      <c r="EN53" s="70"/>
      <c r="EO53" s="70"/>
      <c r="EP53" s="70"/>
      <c r="EQ53" s="70"/>
      <c r="ER53" s="70"/>
      <c r="ES53" s="70"/>
      <c r="ET53" s="70"/>
      <c r="EU53" s="70"/>
      <c r="EV53" s="70"/>
      <c r="EW53" s="70"/>
      <c r="EX53" s="70"/>
      <c r="EY53" s="70"/>
      <c r="EZ53" s="41"/>
      <c r="FA53" s="41"/>
      <c r="FB53" s="37"/>
      <c r="FC53" s="37"/>
      <c r="FD53" s="37"/>
      <c r="FE53" s="37"/>
      <c r="FF53" s="37"/>
      <c r="FG53" s="28"/>
      <c r="FH53" s="28"/>
      <c r="FI53" s="3"/>
      <c r="FJ53" s="3"/>
    </row>
    <row r="54" spans="1:166" ht="28.9" customHeight="1" x14ac:dyDescent="0.25">
      <c r="A54" s="25"/>
      <c r="B54" s="25"/>
      <c r="C54" s="32"/>
      <c r="D54" s="32"/>
      <c r="E54" s="32"/>
      <c r="F54" s="32"/>
      <c r="G54" s="32"/>
      <c r="H54" s="32"/>
      <c r="I54" s="32"/>
      <c r="J54" s="32"/>
      <c r="K54" s="32"/>
      <c r="L54" s="42"/>
      <c r="M54" s="42"/>
      <c r="N54" s="42"/>
      <c r="O54" s="67"/>
      <c r="P54" s="68"/>
      <c r="Q54" s="68"/>
      <c r="R54" s="68"/>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c r="CC54" s="70"/>
      <c r="CD54" s="70"/>
      <c r="CE54" s="70"/>
      <c r="CF54" s="70"/>
      <c r="CG54" s="70"/>
      <c r="CH54" s="70"/>
      <c r="CI54" s="70"/>
      <c r="CJ54" s="70"/>
      <c r="CK54" s="70"/>
      <c r="CL54" s="70"/>
      <c r="CM54" s="70"/>
      <c r="CN54" s="70"/>
      <c r="CO54" s="70"/>
      <c r="CP54" s="70"/>
      <c r="CQ54" s="70"/>
      <c r="CR54" s="70"/>
      <c r="CS54" s="70"/>
      <c r="CT54" s="70"/>
      <c r="CU54" s="70"/>
      <c r="CV54" s="70"/>
      <c r="CW54" s="70"/>
      <c r="CX54" s="70"/>
      <c r="CY54" s="70"/>
      <c r="CZ54" s="70"/>
      <c r="DA54" s="70"/>
      <c r="DB54" s="70"/>
      <c r="DC54" s="70"/>
      <c r="DD54" s="70"/>
      <c r="DE54" s="70"/>
      <c r="DF54" s="70"/>
      <c r="DG54" s="70"/>
      <c r="DH54" s="70"/>
      <c r="DI54" s="70"/>
      <c r="DJ54" s="70"/>
      <c r="DK54" s="70"/>
      <c r="DL54" s="70"/>
      <c r="DM54" s="70"/>
      <c r="DN54" s="70"/>
      <c r="DO54" s="70"/>
      <c r="DP54" s="70"/>
      <c r="DQ54" s="70"/>
      <c r="DR54" s="70"/>
      <c r="DS54" s="70"/>
      <c r="DT54" s="70"/>
      <c r="DU54" s="70"/>
      <c r="DV54" s="70"/>
      <c r="DW54" s="70"/>
      <c r="DX54" s="70"/>
      <c r="DY54" s="70"/>
      <c r="DZ54" s="70"/>
      <c r="EA54" s="70"/>
      <c r="EB54" s="70"/>
      <c r="EC54" s="70"/>
      <c r="ED54" s="70"/>
      <c r="EE54" s="70"/>
      <c r="EF54" s="70"/>
      <c r="EG54" s="70"/>
      <c r="EH54" s="70"/>
      <c r="EI54" s="70"/>
      <c r="EJ54" s="70"/>
      <c r="EK54" s="70"/>
      <c r="EL54" s="70"/>
      <c r="EM54" s="70"/>
      <c r="EN54" s="70"/>
      <c r="EO54" s="70"/>
      <c r="EP54" s="70"/>
      <c r="EQ54" s="70"/>
      <c r="ER54" s="70"/>
      <c r="ES54" s="70"/>
      <c r="ET54" s="70"/>
      <c r="EU54" s="70"/>
      <c r="EV54" s="70"/>
      <c r="EW54" s="70"/>
      <c r="EX54" s="70"/>
      <c r="EY54" s="70"/>
      <c r="EZ54" s="41"/>
      <c r="FA54" s="41"/>
      <c r="FB54" s="37"/>
      <c r="FC54" s="37"/>
      <c r="FD54" s="37"/>
      <c r="FE54" s="37"/>
      <c r="FF54" s="37"/>
      <c r="FG54" s="28"/>
      <c r="FH54" s="28"/>
      <c r="FI54" s="3"/>
      <c r="FJ54" s="3"/>
    </row>
    <row r="55" spans="1:166" ht="28.9" customHeight="1" x14ac:dyDescent="0.25">
      <c r="A55" s="25"/>
      <c r="B55" s="25"/>
      <c r="C55" s="32"/>
      <c r="D55" s="32"/>
      <c r="E55" s="32"/>
      <c r="F55" s="32"/>
      <c r="G55" s="32"/>
      <c r="H55" s="32"/>
      <c r="I55" s="32"/>
      <c r="J55" s="32"/>
      <c r="K55" s="32"/>
      <c r="L55" s="42"/>
      <c r="M55" s="42"/>
      <c r="N55" s="42"/>
      <c r="O55" s="67"/>
      <c r="P55" s="68"/>
      <c r="Q55" s="68"/>
      <c r="R55" s="68"/>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c r="CC55" s="70"/>
      <c r="CD55" s="70"/>
      <c r="CE55" s="70"/>
      <c r="CF55" s="70"/>
      <c r="CG55" s="70"/>
      <c r="CH55" s="70"/>
      <c r="CI55" s="70"/>
      <c r="CJ55" s="70"/>
      <c r="CK55" s="70"/>
      <c r="CL55" s="70"/>
      <c r="CM55" s="70"/>
      <c r="CN55" s="70"/>
      <c r="CO55" s="70"/>
      <c r="CP55" s="70"/>
      <c r="CQ55" s="70"/>
      <c r="CR55" s="70"/>
      <c r="CS55" s="70"/>
      <c r="CT55" s="70"/>
      <c r="CU55" s="70"/>
      <c r="CV55" s="70"/>
      <c r="CW55" s="70"/>
      <c r="CX55" s="70"/>
      <c r="CY55" s="70"/>
      <c r="CZ55" s="70"/>
      <c r="DA55" s="70"/>
      <c r="DB55" s="70"/>
      <c r="DC55" s="70"/>
      <c r="DD55" s="70"/>
      <c r="DE55" s="70"/>
      <c r="DF55" s="70"/>
      <c r="DG55" s="70"/>
      <c r="DH55" s="70"/>
      <c r="DI55" s="70"/>
      <c r="DJ55" s="70"/>
      <c r="DK55" s="70"/>
      <c r="DL55" s="70"/>
      <c r="DM55" s="70"/>
      <c r="DN55" s="70"/>
      <c r="DO55" s="70"/>
      <c r="DP55" s="70"/>
      <c r="DQ55" s="70"/>
      <c r="DR55" s="70"/>
      <c r="DS55" s="70"/>
      <c r="DT55" s="70"/>
      <c r="DU55" s="70"/>
      <c r="DV55" s="70"/>
      <c r="DW55" s="70"/>
      <c r="DX55" s="70"/>
      <c r="DY55" s="70"/>
      <c r="DZ55" s="70"/>
      <c r="EA55" s="70"/>
      <c r="EB55" s="70"/>
      <c r="EC55" s="70"/>
      <c r="ED55" s="70"/>
      <c r="EE55" s="70"/>
      <c r="EF55" s="70"/>
      <c r="EG55" s="70"/>
      <c r="EH55" s="70"/>
      <c r="EI55" s="70"/>
      <c r="EJ55" s="70"/>
      <c r="EK55" s="70"/>
      <c r="EL55" s="70"/>
      <c r="EM55" s="70"/>
      <c r="EN55" s="70"/>
      <c r="EO55" s="70"/>
      <c r="EP55" s="70"/>
      <c r="EQ55" s="70"/>
      <c r="ER55" s="70"/>
      <c r="ES55" s="70"/>
      <c r="ET55" s="70"/>
      <c r="EU55" s="70"/>
      <c r="EV55" s="70"/>
      <c r="EW55" s="70"/>
      <c r="EX55" s="70"/>
      <c r="EY55" s="70"/>
      <c r="EZ55" s="41"/>
      <c r="FA55" s="41"/>
      <c r="FB55" s="37"/>
      <c r="FC55" s="37"/>
      <c r="FD55" s="37"/>
      <c r="FE55" s="37"/>
      <c r="FF55" s="37"/>
      <c r="FG55" s="28"/>
      <c r="FH55" s="28"/>
      <c r="FI55" s="3"/>
      <c r="FJ55" s="3"/>
    </row>
    <row r="56" spans="1:166" ht="28.9" customHeight="1" x14ac:dyDescent="0.25">
      <c r="A56" s="25"/>
      <c r="B56" s="25"/>
      <c r="C56" s="32"/>
      <c r="D56" s="32"/>
      <c r="E56" s="32"/>
      <c r="F56" s="32"/>
      <c r="G56" s="32"/>
      <c r="H56" s="32"/>
      <c r="I56" s="32"/>
      <c r="J56" s="32"/>
      <c r="K56" s="32"/>
      <c r="L56" s="42"/>
      <c r="M56" s="42"/>
      <c r="N56" s="42"/>
      <c r="O56" s="67"/>
      <c r="P56" s="68"/>
      <c r="Q56" s="68"/>
      <c r="R56" s="68"/>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c r="CC56" s="70"/>
      <c r="CD56" s="70"/>
      <c r="CE56" s="70"/>
      <c r="CF56" s="70"/>
      <c r="CG56" s="70"/>
      <c r="CH56" s="70"/>
      <c r="CI56" s="70"/>
      <c r="CJ56" s="70"/>
      <c r="CK56" s="70"/>
      <c r="CL56" s="70"/>
      <c r="CM56" s="70"/>
      <c r="CN56" s="70"/>
      <c r="CO56" s="70"/>
      <c r="CP56" s="70"/>
      <c r="CQ56" s="70"/>
      <c r="CR56" s="70"/>
      <c r="CS56" s="70"/>
      <c r="CT56" s="70"/>
      <c r="CU56" s="70"/>
      <c r="CV56" s="70"/>
      <c r="CW56" s="70"/>
      <c r="CX56" s="70"/>
      <c r="CY56" s="70"/>
      <c r="CZ56" s="70"/>
      <c r="DA56" s="70"/>
      <c r="DB56" s="70"/>
      <c r="DC56" s="70"/>
      <c r="DD56" s="70"/>
      <c r="DE56" s="70"/>
      <c r="DF56" s="70"/>
      <c r="DG56" s="70"/>
      <c r="DH56" s="70"/>
      <c r="DI56" s="70"/>
      <c r="DJ56" s="70"/>
      <c r="DK56" s="70"/>
      <c r="DL56" s="70"/>
      <c r="DM56" s="70"/>
      <c r="DN56" s="70"/>
      <c r="DO56" s="70"/>
      <c r="DP56" s="70"/>
      <c r="DQ56" s="70"/>
      <c r="DR56" s="70"/>
      <c r="DS56" s="70"/>
      <c r="DT56" s="70"/>
      <c r="DU56" s="70"/>
      <c r="DV56" s="70"/>
      <c r="DW56" s="70"/>
      <c r="DX56" s="70"/>
      <c r="DY56" s="70"/>
      <c r="DZ56" s="70"/>
      <c r="EA56" s="70"/>
      <c r="EB56" s="70"/>
      <c r="EC56" s="70"/>
      <c r="ED56" s="70"/>
      <c r="EE56" s="70"/>
      <c r="EF56" s="70"/>
      <c r="EG56" s="70"/>
      <c r="EH56" s="70"/>
      <c r="EI56" s="70"/>
      <c r="EJ56" s="70"/>
      <c r="EK56" s="70"/>
      <c r="EL56" s="70"/>
      <c r="EM56" s="70"/>
      <c r="EN56" s="70"/>
      <c r="EO56" s="70"/>
      <c r="EP56" s="70"/>
      <c r="EQ56" s="70"/>
      <c r="ER56" s="70"/>
      <c r="ES56" s="70"/>
      <c r="ET56" s="70"/>
      <c r="EU56" s="70"/>
      <c r="EV56" s="70"/>
      <c r="EW56" s="70"/>
      <c r="EX56" s="70"/>
      <c r="EY56" s="70"/>
      <c r="EZ56" s="41"/>
      <c r="FA56" s="41"/>
      <c r="FB56" s="37"/>
      <c r="FC56" s="37"/>
      <c r="FD56" s="37"/>
      <c r="FE56" s="37"/>
      <c r="FF56" s="37"/>
      <c r="FG56" s="28"/>
      <c r="FH56" s="28"/>
      <c r="FI56" s="3"/>
      <c r="FJ56" s="3"/>
    </row>
    <row r="57" spans="1:166" ht="28.9" customHeight="1" x14ac:dyDescent="0.25">
      <c r="A57" s="25"/>
      <c r="B57" s="25"/>
      <c r="C57" s="32"/>
      <c r="D57" s="32"/>
      <c r="E57" s="32"/>
      <c r="F57" s="32"/>
      <c r="G57" s="32"/>
      <c r="H57" s="32"/>
      <c r="I57" s="32"/>
      <c r="J57" s="32"/>
      <c r="K57" s="32"/>
      <c r="L57" s="42"/>
      <c r="M57" s="42"/>
      <c r="N57" s="42"/>
      <c r="O57" s="67"/>
      <c r="P57" s="68"/>
      <c r="Q57" s="68"/>
      <c r="R57" s="68"/>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c r="CC57" s="70"/>
      <c r="CD57" s="70"/>
      <c r="CE57" s="70"/>
      <c r="CF57" s="70"/>
      <c r="CG57" s="70"/>
      <c r="CH57" s="70"/>
      <c r="CI57" s="70"/>
      <c r="CJ57" s="70"/>
      <c r="CK57" s="70"/>
      <c r="CL57" s="70"/>
      <c r="CM57" s="70"/>
      <c r="CN57" s="70"/>
      <c r="CO57" s="70"/>
      <c r="CP57" s="70"/>
      <c r="CQ57" s="70"/>
      <c r="CR57" s="70"/>
      <c r="CS57" s="70"/>
      <c r="CT57" s="70"/>
      <c r="CU57" s="70"/>
      <c r="CV57" s="70"/>
      <c r="CW57" s="70"/>
      <c r="CX57" s="70"/>
      <c r="CY57" s="70"/>
      <c r="CZ57" s="70"/>
      <c r="DA57" s="70"/>
      <c r="DB57" s="70"/>
      <c r="DC57" s="70"/>
      <c r="DD57" s="70"/>
      <c r="DE57" s="70"/>
      <c r="DF57" s="70"/>
      <c r="DG57" s="70"/>
      <c r="DH57" s="70"/>
      <c r="DI57" s="70"/>
      <c r="DJ57" s="70"/>
      <c r="DK57" s="70"/>
      <c r="DL57" s="70"/>
      <c r="DM57" s="70"/>
      <c r="DN57" s="70"/>
      <c r="DO57" s="70"/>
      <c r="DP57" s="70"/>
      <c r="DQ57" s="70"/>
      <c r="DR57" s="70"/>
      <c r="DS57" s="70"/>
      <c r="DT57" s="70"/>
      <c r="DU57" s="70"/>
      <c r="DV57" s="70"/>
      <c r="DW57" s="70"/>
      <c r="DX57" s="70"/>
      <c r="DY57" s="70"/>
      <c r="DZ57" s="70"/>
      <c r="EA57" s="70"/>
      <c r="EB57" s="70"/>
      <c r="EC57" s="70"/>
      <c r="ED57" s="70"/>
      <c r="EE57" s="70"/>
      <c r="EF57" s="70"/>
      <c r="EG57" s="70"/>
      <c r="EH57" s="70"/>
      <c r="EI57" s="70"/>
      <c r="EJ57" s="70"/>
      <c r="EK57" s="70"/>
      <c r="EL57" s="70"/>
      <c r="EM57" s="70"/>
      <c r="EN57" s="70"/>
      <c r="EO57" s="70"/>
      <c r="EP57" s="70"/>
      <c r="EQ57" s="70"/>
      <c r="ER57" s="70"/>
      <c r="ES57" s="70"/>
      <c r="ET57" s="70"/>
      <c r="EU57" s="70"/>
      <c r="EV57" s="70"/>
      <c r="EW57" s="70"/>
      <c r="EX57" s="70"/>
      <c r="EY57" s="70"/>
      <c r="EZ57" s="41"/>
      <c r="FA57" s="41"/>
      <c r="FB57" s="37"/>
      <c r="FC57" s="37"/>
      <c r="FD57" s="37"/>
      <c r="FE57" s="37"/>
      <c r="FF57" s="37"/>
      <c r="FG57" s="28"/>
      <c r="FH57" s="28"/>
      <c r="FI57" s="3"/>
      <c r="FJ57" s="3"/>
    </row>
    <row r="58" spans="1:166" ht="28.9" customHeight="1" x14ac:dyDescent="0.25">
      <c r="A58" s="25"/>
      <c r="B58" s="25"/>
      <c r="C58" s="32"/>
      <c r="D58" s="32"/>
      <c r="E58" s="32"/>
      <c r="F58" s="32"/>
      <c r="G58" s="32"/>
      <c r="H58" s="32"/>
      <c r="I58" s="32"/>
      <c r="J58" s="32"/>
      <c r="K58" s="32"/>
      <c r="L58" s="42"/>
      <c r="M58" s="42"/>
      <c r="N58" s="42"/>
      <c r="O58" s="67"/>
      <c r="P58" s="68"/>
      <c r="Q58" s="68"/>
      <c r="R58" s="68"/>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c r="CC58" s="70"/>
      <c r="CD58" s="70"/>
      <c r="CE58" s="70"/>
      <c r="CF58" s="70"/>
      <c r="CG58" s="70"/>
      <c r="CH58" s="70"/>
      <c r="CI58" s="70"/>
      <c r="CJ58" s="70"/>
      <c r="CK58" s="70"/>
      <c r="CL58" s="70"/>
      <c r="CM58" s="70"/>
      <c r="CN58" s="70"/>
      <c r="CO58" s="70"/>
      <c r="CP58" s="70"/>
      <c r="CQ58" s="70"/>
      <c r="CR58" s="70"/>
      <c r="CS58" s="70"/>
      <c r="CT58" s="70"/>
      <c r="CU58" s="70"/>
      <c r="CV58" s="70"/>
      <c r="CW58" s="70"/>
      <c r="CX58" s="70"/>
      <c r="CY58" s="70"/>
      <c r="CZ58" s="70"/>
      <c r="DA58" s="70"/>
      <c r="DB58" s="70"/>
      <c r="DC58" s="70"/>
      <c r="DD58" s="70"/>
      <c r="DE58" s="70"/>
      <c r="DF58" s="70"/>
      <c r="DG58" s="70"/>
      <c r="DH58" s="70"/>
      <c r="DI58" s="70"/>
      <c r="DJ58" s="70"/>
      <c r="DK58" s="70"/>
      <c r="DL58" s="70"/>
      <c r="DM58" s="70"/>
      <c r="DN58" s="70"/>
      <c r="DO58" s="70"/>
      <c r="DP58" s="70"/>
      <c r="DQ58" s="70"/>
      <c r="DR58" s="70"/>
      <c r="DS58" s="70"/>
      <c r="DT58" s="70"/>
      <c r="DU58" s="70"/>
      <c r="DV58" s="70"/>
      <c r="DW58" s="70"/>
      <c r="DX58" s="70"/>
      <c r="DY58" s="70"/>
      <c r="DZ58" s="70"/>
      <c r="EA58" s="70"/>
      <c r="EB58" s="70"/>
      <c r="EC58" s="70"/>
      <c r="ED58" s="70"/>
      <c r="EE58" s="70"/>
      <c r="EF58" s="70"/>
      <c r="EG58" s="70"/>
      <c r="EH58" s="70"/>
      <c r="EI58" s="70"/>
      <c r="EJ58" s="70"/>
      <c r="EK58" s="70"/>
      <c r="EL58" s="70"/>
      <c r="EM58" s="70"/>
      <c r="EN58" s="70"/>
      <c r="EO58" s="70"/>
      <c r="EP58" s="70"/>
      <c r="EQ58" s="70"/>
      <c r="ER58" s="70"/>
      <c r="ES58" s="70"/>
      <c r="ET58" s="70"/>
      <c r="EU58" s="70"/>
      <c r="EV58" s="70"/>
      <c r="EW58" s="70"/>
      <c r="EX58" s="70"/>
      <c r="EY58" s="70"/>
      <c r="EZ58" s="41"/>
      <c r="FA58" s="41"/>
      <c r="FB58" s="37"/>
      <c r="FC58" s="37"/>
      <c r="FD58" s="37"/>
      <c r="FE58" s="37"/>
      <c r="FF58" s="37"/>
      <c r="FG58" s="28"/>
      <c r="FH58" s="28"/>
      <c r="FI58" s="3"/>
      <c r="FJ58" s="3"/>
    </row>
    <row r="59" spans="1:166" ht="28.9" customHeight="1" x14ac:dyDescent="0.25">
      <c r="A59" s="25"/>
      <c r="B59" s="25"/>
      <c r="C59" s="32"/>
      <c r="D59" s="32"/>
      <c r="E59" s="32"/>
      <c r="F59" s="32"/>
      <c r="G59" s="32"/>
      <c r="H59" s="32"/>
      <c r="I59" s="32"/>
      <c r="J59" s="32"/>
      <c r="K59" s="32"/>
      <c r="L59" s="42"/>
      <c r="M59" s="42"/>
      <c r="N59" s="42"/>
      <c r="O59" s="67"/>
      <c r="P59" s="68"/>
      <c r="Q59" s="68"/>
      <c r="R59" s="68"/>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c r="CC59" s="70"/>
      <c r="CD59" s="70"/>
      <c r="CE59" s="70"/>
      <c r="CF59" s="70"/>
      <c r="CG59" s="70"/>
      <c r="CH59" s="70"/>
      <c r="CI59" s="70"/>
      <c r="CJ59" s="70"/>
      <c r="CK59" s="70"/>
      <c r="CL59" s="70"/>
      <c r="CM59" s="70"/>
      <c r="CN59" s="70"/>
      <c r="CO59" s="70"/>
      <c r="CP59" s="70"/>
      <c r="CQ59" s="70"/>
      <c r="CR59" s="70"/>
      <c r="CS59" s="70"/>
      <c r="CT59" s="70"/>
      <c r="CU59" s="70"/>
      <c r="CV59" s="70"/>
      <c r="CW59" s="70"/>
      <c r="CX59" s="70"/>
      <c r="CY59" s="70"/>
      <c r="CZ59" s="70"/>
      <c r="DA59" s="70"/>
      <c r="DB59" s="70"/>
      <c r="DC59" s="70"/>
      <c r="DD59" s="70"/>
      <c r="DE59" s="70"/>
      <c r="DF59" s="70"/>
      <c r="DG59" s="70"/>
      <c r="DH59" s="70"/>
      <c r="DI59" s="70"/>
      <c r="DJ59" s="70"/>
      <c r="DK59" s="70"/>
      <c r="DL59" s="70"/>
      <c r="DM59" s="70"/>
      <c r="DN59" s="70"/>
      <c r="DO59" s="70"/>
      <c r="DP59" s="70"/>
      <c r="DQ59" s="70"/>
      <c r="DR59" s="70"/>
      <c r="DS59" s="70"/>
      <c r="DT59" s="70"/>
      <c r="DU59" s="70"/>
      <c r="DV59" s="70"/>
      <c r="DW59" s="70"/>
      <c r="DX59" s="70"/>
      <c r="DY59" s="70"/>
      <c r="DZ59" s="70"/>
      <c r="EA59" s="70"/>
      <c r="EB59" s="70"/>
      <c r="EC59" s="70"/>
      <c r="ED59" s="70"/>
      <c r="EE59" s="70"/>
      <c r="EF59" s="70"/>
      <c r="EG59" s="70"/>
      <c r="EH59" s="70"/>
      <c r="EI59" s="70"/>
      <c r="EJ59" s="70"/>
      <c r="EK59" s="70"/>
      <c r="EL59" s="70"/>
      <c r="EM59" s="70"/>
      <c r="EN59" s="70"/>
      <c r="EO59" s="70"/>
      <c r="EP59" s="70"/>
      <c r="EQ59" s="70"/>
      <c r="ER59" s="70"/>
      <c r="ES59" s="70"/>
      <c r="ET59" s="70"/>
      <c r="EU59" s="70"/>
      <c r="EV59" s="70"/>
      <c r="EW59" s="70"/>
      <c r="EX59" s="70"/>
      <c r="EY59" s="70"/>
      <c r="EZ59" s="41"/>
      <c r="FA59" s="41"/>
      <c r="FB59" s="37"/>
      <c r="FC59" s="37"/>
      <c r="FD59" s="37"/>
      <c r="FE59" s="37"/>
      <c r="FF59" s="37"/>
      <c r="FG59" s="28"/>
      <c r="FH59" s="28"/>
      <c r="FI59" s="3"/>
      <c r="FJ59" s="3"/>
    </row>
    <row r="60" spans="1:166" ht="28.9" customHeight="1" x14ac:dyDescent="0.25">
      <c r="A60" s="25"/>
      <c r="B60" s="25"/>
      <c r="C60" s="32"/>
      <c r="D60" s="32"/>
      <c r="E60" s="32"/>
      <c r="F60" s="32"/>
      <c r="G60" s="32"/>
      <c r="H60" s="32"/>
      <c r="I60" s="32"/>
      <c r="J60" s="32"/>
      <c r="K60" s="32"/>
      <c r="L60" s="42"/>
      <c r="M60" s="42"/>
      <c r="N60" s="42"/>
      <c r="O60" s="67"/>
      <c r="P60" s="68"/>
      <c r="Q60" s="68"/>
      <c r="R60" s="68"/>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41"/>
      <c r="FA60" s="41"/>
      <c r="FB60" s="37"/>
      <c r="FC60" s="37"/>
      <c r="FD60" s="37"/>
      <c r="FE60" s="37"/>
      <c r="FF60" s="37"/>
      <c r="FG60" s="28"/>
      <c r="FH60" s="28"/>
      <c r="FI60" s="3"/>
      <c r="FJ60" s="3"/>
    </row>
    <row r="61" spans="1:166" ht="28.9" customHeight="1" x14ac:dyDescent="0.25">
      <c r="A61" s="25"/>
      <c r="B61" s="25"/>
      <c r="C61" s="32"/>
      <c r="D61" s="32"/>
      <c r="E61" s="32"/>
      <c r="F61" s="32"/>
      <c r="G61" s="32"/>
      <c r="H61" s="32"/>
      <c r="I61" s="32"/>
      <c r="J61" s="32"/>
      <c r="K61" s="32"/>
      <c r="L61" s="42"/>
      <c r="M61" s="42"/>
      <c r="N61" s="42"/>
      <c r="O61" s="67"/>
      <c r="P61" s="68"/>
      <c r="Q61" s="68"/>
      <c r="R61" s="68"/>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c r="CC61" s="70"/>
      <c r="CD61" s="70"/>
      <c r="CE61" s="70"/>
      <c r="CF61" s="70"/>
      <c r="CG61" s="70"/>
      <c r="CH61" s="70"/>
      <c r="CI61" s="70"/>
      <c r="CJ61" s="70"/>
      <c r="CK61" s="70"/>
      <c r="CL61" s="70"/>
      <c r="CM61" s="70"/>
      <c r="CN61" s="70"/>
      <c r="CO61" s="70"/>
      <c r="CP61" s="70"/>
      <c r="CQ61" s="70"/>
      <c r="CR61" s="70"/>
      <c r="CS61" s="70"/>
      <c r="CT61" s="70"/>
      <c r="CU61" s="70"/>
      <c r="CV61" s="70"/>
      <c r="CW61" s="70"/>
      <c r="CX61" s="70"/>
      <c r="CY61" s="70"/>
      <c r="CZ61" s="70"/>
      <c r="DA61" s="70"/>
      <c r="DB61" s="70"/>
      <c r="DC61" s="70"/>
      <c r="DD61" s="70"/>
      <c r="DE61" s="70"/>
      <c r="DF61" s="70"/>
      <c r="DG61" s="70"/>
      <c r="DH61" s="70"/>
      <c r="DI61" s="70"/>
      <c r="DJ61" s="70"/>
      <c r="DK61" s="70"/>
      <c r="DL61" s="70"/>
      <c r="DM61" s="70"/>
      <c r="DN61" s="70"/>
      <c r="DO61" s="70"/>
      <c r="DP61" s="70"/>
      <c r="DQ61" s="70"/>
      <c r="DR61" s="70"/>
      <c r="DS61" s="70"/>
      <c r="DT61" s="70"/>
      <c r="DU61" s="70"/>
      <c r="DV61" s="70"/>
      <c r="DW61" s="70"/>
      <c r="DX61" s="70"/>
      <c r="DY61" s="70"/>
      <c r="DZ61" s="70"/>
      <c r="EA61" s="70"/>
      <c r="EB61" s="70"/>
      <c r="EC61" s="70"/>
      <c r="ED61" s="70"/>
      <c r="EE61" s="70"/>
      <c r="EF61" s="70"/>
      <c r="EG61" s="70"/>
      <c r="EH61" s="70"/>
      <c r="EI61" s="70"/>
      <c r="EJ61" s="70"/>
      <c r="EK61" s="70"/>
      <c r="EL61" s="70"/>
      <c r="EM61" s="70"/>
      <c r="EN61" s="70"/>
      <c r="EO61" s="70"/>
      <c r="EP61" s="70"/>
      <c r="EQ61" s="70"/>
      <c r="ER61" s="70"/>
      <c r="ES61" s="70"/>
      <c r="ET61" s="70"/>
      <c r="EU61" s="70"/>
      <c r="EV61" s="70"/>
      <c r="EW61" s="70"/>
      <c r="EX61" s="70"/>
      <c r="EY61" s="70"/>
      <c r="EZ61" s="41"/>
      <c r="FA61" s="41"/>
      <c r="FB61" s="37"/>
      <c r="FC61" s="37"/>
      <c r="FD61" s="37"/>
      <c r="FE61" s="37"/>
      <c r="FF61" s="37"/>
      <c r="FG61" s="28"/>
      <c r="FH61" s="28"/>
      <c r="FI61" s="3"/>
      <c r="FJ61" s="3"/>
    </row>
    <row r="62" spans="1:166" ht="28.9" customHeight="1" x14ac:dyDescent="0.25">
      <c r="A62" s="25"/>
      <c r="B62" s="25"/>
      <c r="C62" s="32"/>
      <c r="D62" s="32"/>
      <c r="E62" s="32"/>
      <c r="F62" s="32"/>
      <c r="G62" s="32"/>
      <c r="H62" s="32"/>
      <c r="I62" s="32"/>
      <c r="J62" s="32"/>
      <c r="K62" s="32"/>
      <c r="L62" s="42"/>
      <c r="M62" s="42"/>
      <c r="N62" s="42"/>
      <c r="O62" s="67"/>
      <c r="P62" s="68"/>
      <c r="Q62" s="68"/>
      <c r="R62" s="68"/>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70"/>
      <c r="BY62" s="70"/>
      <c r="BZ62" s="70"/>
      <c r="CA62" s="70"/>
      <c r="CB62" s="70"/>
      <c r="CC62" s="70"/>
      <c r="CD62" s="70"/>
      <c r="CE62" s="70"/>
      <c r="CF62" s="70"/>
      <c r="CG62" s="70"/>
      <c r="CH62" s="70"/>
      <c r="CI62" s="70"/>
      <c r="CJ62" s="70"/>
      <c r="CK62" s="70"/>
      <c r="CL62" s="70"/>
      <c r="CM62" s="70"/>
      <c r="CN62" s="70"/>
      <c r="CO62" s="70"/>
      <c r="CP62" s="70"/>
      <c r="CQ62" s="70"/>
      <c r="CR62" s="70"/>
      <c r="CS62" s="70"/>
      <c r="CT62" s="70"/>
      <c r="CU62" s="70"/>
      <c r="CV62" s="70"/>
      <c r="CW62" s="70"/>
      <c r="CX62" s="70"/>
      <c r="CY62" s="70"/>
      <c r="CZ62" s="70"/>
      <c r="DA62" s="70"/>
      <c r="DB62" s="70"/>
      <c r="DC62" s="70"/>
      <c r="DD62" s="70"/>
      <c r="DE62" s="70"/>
      <c r="DF62" s="70"/>
      <c r="DG62" s="70"/>
      <c r="DH62" s="70"/>
      <c r="DI62" s="70"/>
      <c r="DJ62" s="70"/>
      <c r="DK62" s="70"/>
      <c r="DL62" s="70"/>
      <c r="DM62" s="70"/>
      <c r="DN62" s="70"/>
      <c r="DO62" s="70"/>
      <c r="DP62" s="70"/>
      <c r="DQ62" s="70"/>
      <c r="DR62" s="70"/>
      <c r="DS62" s="70"/>
      <c r="DT62" s="70"/>
      <c r="DU62" s="70"/>
      <c r="DV62" s="70"/>
      <c r="DW62" s="70"/>
      <c r="DX62" s="70"/>
      <c r="DY62" s="70"/>
      <c r="DZ62" s="70"/>
      <c r="EA62" s="70"/>
      <c r="EB62" s="70"/>
      <c r="EC62" s="70"/>
      <c r="ED62" s="70"/>
      <c r="EE62" s="70"/>
      <c r="EF62" s="70"/>
      <c r="EG62" s="70"/>
      <c r="EH62" s="70"/>
      <c r="EI62" s="70"/>
      <c r="EJ62" s="70"/>
      <c r="EK62" s="70"/>
      <c r="EL62" s="70"/>
      <c r="EM62" s="70"/>
      <c r="EN62" s="70"/>
      <c r="EO62" s="70"/>
      <c r="EP62" s="70"/>
      <c r="EQ62" s="70"/>
      <c r="ER62" s="70"/>
      <c r="ES62" s="70"/>
      <c r="ET62" s="70"/>
      <c r="EU62" s="70"/>
      <c r="EV62" s="70"/>
      <c r="EW62" s="70"/>
      <c r="EX62" s="70"/>
      <c r="EY62" s="70"/>
      <c r="EZ62" s="41"/>
      <c r="FA62" s="41"/>
      <c r="FB62" s="37"/>
      <c r="FC62" s="37"/>
      <c r="FD62" s="37"/>
      <c r="FE62" s="37"/>
      <c r="FF62" s="37"/>
      <c r="FG62" s="28"/>
      <c r="FH62" s="28"/>
      <c r="FI62" s="3"/>
      <c r="FJ62" s="3"/>
    </row>
    <row r="63" spans="1:166" ht="28.9" customHeight="1" x14ac:dyDescent="0.25">
      <c r="A63" s="25"/>
      <c r="B63" s="25"/>
      <c r="C63" s="32"/>
      <c r="D63" s="32"/>
      <c r="E63" s="32"/>
      <c r="F63" s="32"/>
      <c r="G63" s="32"/>
      <c r="H63" s="32"/>
      <c r="I63" s="32"/>
      <c r="J63" s="32"/>
      <c r="K63" s="32"/>
      <c r="L63" s="42"/>
      <c r="M63" s="42"/>
      <c r="N63" s="42"/>
      <c r="O63" s="67"/>
      <c r="P63" s="68"/>
      <c r="Q63" s="68"/>
      <c r="R63" s="68"/>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c r="BZ63" s="70"/>
      <c r="CA63" s="70"/>
      <c r="CB63" s="70"/>
      <c r="CC63" s="70"/>
      <c r="CD63" s="70"/>
      <c r="CE63" s="70"/>
      <c r="CF63" s="70"/>
      <c r="CG63" s="70"/>
      <c r="CH63" s="70"/>
      <c r="CI63" s="70"/>
      <c r="CJ63" s="70"/>
      <c r="CK63" s="70"/>
      <c r="CL63" s="70"/>
      <c r="CM63" s="70"/>
      <c r="CN63" s="70"/>
      <c r="CO63" s="70"/>
      <c r="CP63" s="70"/>
      <c r="CQ63" s="70"/>
      <c r="CR63" s="70"/>
      <c r="CS63" s="70"/>
      <c r="CT63" s="70"/>
      <c r="CU63" s="70"/>
      <c r="CV63" s="70"/>
      <c r="CW63" s="70"/>
      <c r="CX63" s="70"/>
      <c r="CY63" s="70"/>
      <c r="CZ63" s="70"/>
      <c r="DA63" s="70"/>
      <c r="DB63" s="70"/>
      <c r="DC63" s="70"/>
      <c r="DD63" s="70"/>
      <c r="DE63" s="70"/>
      <c r="DF63" s="70"/>
      <c r="DG63" s="70"/>
      <c r="DH63" s="70"/>
      <c r="DI63" s="70"/>
      <c r="DJ63" s="70"/>
      <c r="DK63" s="70"/>
      <c r="DL63" s="70"/>
      <c r="DM63" s="70"/>
      <c r="DN63" s="70"/>
      <c r="DO63" s="70"/>
      <c r="DP63" s="70"/>
      <c r="DQ63" s="70"/>
      <c r="DR63" s="70"/>
      <c r="DS63" s="70"/>
      <c r="DT63" s="70"/>
      <c r="DU63" s="70"/>
      <c r="DV63" s="70"/>
      <c r="DW63" s="70"/>
      <c r="DX63" s="70"/>
      <c r="DY63" s="70"/>
      <c r="DZ63" s="70"/>
      <c r="EA63" s="70"/>
      <c r="EB63" s="70"/>
      <c r="EC63" s="70"/>
      <c r="ED63" s="70"/>
      <c r="EE63" s="70"/>
      <c r="EF63" s="70"/>
      <c r="EG63" s="70"/>
      <c r="EH63" s="70"/>
      <c r="EI63" s="70"/>
      <c r="EJ63" s="70"/>
      <c r="EK63" s="70"/>
      <c r="EL63" s="70"/>
      <c r="EM63" s="70"/>
      <c r="EN63" s="70"/>
      <c r="EO63" s="70"/>
      <c r="EP63" s="70"/>
      <c r="EQ63" s="70"/>
      <c r="ER63" s="70"/>
      <c r="ES63" s="70"/>
      <c r="ET63" s="70"/>
      <c r="EU63" s="70"/>
      <c r="EV63" s="70"/>
      <c r="EW63" s="70"/>
      <c r="EX63" s="70"/>
      <c r="EY63" s="70"/>
      <c r="EZ63" s="41"/>
      <c r="FA63" s="41"/>
      <c r="FB63" s="37"/>
      <c r="FC63" s="37"/>
      <c r="FD63" s="37"/>
      <c r="FE63" s="37"/>
      <c r="FF63" s="37"/>
      <c r="FG63" s="28"/>
      <c r="FH63" s="28"/>
      <c r="FI63" s="3"/>
      <c r="FJ63" s="3"/>
    </row>
    <row r="64" spans="1:166" ht="28.9" customHeight="1" x14ac:dyDescent="0.25">
      <c r="A64" s="25"/>
      <c r="B64" s="25"/>
      <c r="C64" s="32"/>
      <c r="D64" s="32"/>
      <c r="E64" s="32"/>
      <c r="F64" s="32"/>
      <c r="G64" s="32"/>
      <c r="H64" s="32"/>
      <c r="I64" s="32"/>
      <c r="J64" s="32"/>
      <c r="K64" s="32"/>
      <c r="L64" s="42"/>
      <c r="M64" s="42"/>
      <c r="N64" s="42"/>
      <c r="O64" s="67"/>
      <c r="P64" s="68"/>
      <c r="Q64" s="68"/>
      <c r="R64" s="68"/>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0"/>
      <c r="BT64" s="70"/>
      <c r="BU64" s="70"/>
      <c r="BV64" s="70"/>
      <c r="BW64" s="70"/>
      <c r="BX64" s="70"/>
      <c r="BY64" s="70"/>
      <c r="BZ64" s="70"/>
      <c r="CA64" s="70"/>
      <c r="CB64" s="70"/>
      <c r="CC64" s="70"/>
      <c r="CD64" s="70"/>
      <c r="CE64" s="70"/>
      <c r="CF64" s="70"/>
      <c r="CG64" s="70"/>
      <c r="CH64" s="70"/>
      <c r="CI64" s="70"/>
      <c r="CJ64" s="70"/>
      <c r="CK64" s="70"/>
      <c r="CL64" s="70"/>
      <c r="CM64" s="70"/>
      <c r="CN64" s="70"/>
      <c r="CO64" s="70"/>
      <c r="CP64" s="70"/>
      <c r="CQ64" s="70"/>
      <c r="CR64" s="70"/>
      <c r="CS64" s="70"/>
      <c r="CT64" s="70"/>
      <c r="CU64" s="70"/>
      <c r="CV64" s="70"/>
      <c r="CW64" s="70"/>
      <c r="CX64" s="70"/>
      <c r="CY64" s="70"/>
      <c r="CZ64" s="70"/>
      <c r="DA64" s="70"/>
      <c r="DB64" s="70"/>
      <c r="DC64" s="70"/>
      <c r="DD64" s="70"/>
      <c r="DE64" s="70"/>
      <c r="DF64" s="70"/>
      <c r="DG64" s="70"/>
      <c r="DH64" s="70"/>
      <c r="DI64" s="70"/>
      <c r="DJ64" s="70"/>
      <c r="DK64" s="70"/>
      <c r="DL64" s="70"/>
      <c r="DM64" s="70"/>
      <c r="DN64" s="70"/>
      <c r="DO64" s="70"/>
      <c r="DP64" s="70"/>
      <c r="DQ64" s="70"/>
      <c r="DR64" s="70"/>
      <c r="DS64" s="70"/>
      <c r="DT64" s="70"/>
      <c r="DU64" s="70"/>
      <c r="DV64" s="70"/>
      <c r="DW64" s="70"/>
      <c r="DX64" s="70"/>
      <c r="DY64" s="70"/>
      <c r="DZ64" s="70"/>
      <c r="EA64" s="70"/>
      <c r="EB64" s="70"/>
      <c r="EC64" s="70"/>
      <c r="ED64" s="70"/>
      <c r="EE64" s="70"/>
      <c r="EF64" s="70"/>
      <c r="EG64" s="70"/>
      <c r="EH64" s="70"/>
      <c r="EI64" s="70"/>
      <c r="EJ64" s="70"/>
      <c r="EK64" s="70"/>
      <c r="EL64" s="70"/>
      <c r="EM64" s="70"/>
      <c r="EN64" s="70"/>
      <c r="EO64" s="70"/>
      <c r="EP64" s="70"/>
      <c r="EQ64" s="70"/>
      <c r="ER64" s="70"/>
      <c r="ES64" s="70"/>
      <c r="ET64" s="70"/>
      <c r="EU64" s="70"/>
      <c r="EV64" s="70"/>
      <c r="EW64" s="70"/>
      <c r="EX64" s="70"/>
      <c r="EY64" s="70"/>
      <c r="EZ64" s="41"/>
      <c r="FA64" s="41"/>
      <c r="FB64" s="37"/>
      <c r="FC64" s="37"/>
      <c r="FD64" s="37"/>
      <c r="FE64" s="37"/>
      <c r="FF64" s="37"/>
      <c r="FG64" s="28"/>
      <c r="FH64" s="28"/>
      <c r="FI64" s="3"/>
      <c r="FJ64" s="3"/>
    </row>
    <row r="65" spans="1:166" ht="28.9" customHeight="1" x14ac:dyDescent="0.25">
      <c r="A65" s="25"/>
      <c r="B65" s="25"/>
      <c r="C65" s="32"/>
      <c r="D65" s="32"/>
      <c r="E65" s="32"/>
      <c r="F65" s="32"/>
      <c r="G65" s="32"/>
      <c r="H65" s="32"/>
      <c r="I65" s="32"/>
      <c r="J65" s="32"/>
      <c r="K65" s="32"/>
      <c r="L65" s="42"/>
      <c r="M65" s="42"/>
      <c r="N65" s="42"/>
      <c r="O65" s="67"/>
      <c r="P65" s="68"/>
      <c r="Q65" s="68"/>
      <c r="R65" s="68"/>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BT65" s="70"/>
      <c r="BU65" s="70"/>
      <c r="BV65" s="70"/>
      <c r="BW65" s="70"/>
      <c r="BX65" s="70"/>
      <c r="BY65" s="70"/>
      <c r="BZ65" s="70"/>
      <c r="CA65" s="70"/>
      <c r="CB65" s="70"/>
      <c r="CC65" s="70"/>
      <c r="CD65" s="70"/>
      <c r="CE65" s="70"/>
      <c r="CF65" s="70"/>
      <c r="CG65" s="70"/>
      <c r="CH65" s="70"/>
      <c r="CI65" s="70"/>
      <c r="CJ65" s="70"/>
      <c r="CK65" s="70"/>
      <c r="CL65" s="70"/>
      <c r="CM65" s="70"/>
      <c r="CN65" s="70"/>
      <c r="CO65" s="70"/>
      <c r="CP65" s="70"/>
      <c r="CQ65" s="70"/>
      <c r="CR65" s="70"/>
      <c r="CS65" s="70"/>
      <c r="CT65" s="70"/>
      <c r="CU65" s="70"/>
      <c r="CV65" s="70"/>
      <c r="CW65" s="70"/>
      <c r="CX65" s="70"/>
      <c r="CY65" s="70"/>
      <c r="CZ65" s="70"/>
      <c r="DA65" s="70"/>
      <c r="DB65" s="70"/>
      <c r="DC65" s="70"/>
      <c r="DD65" s="70"/>
      <c r="DE65" s="70"/>
      <c r="DF65" s="70"/>
      <c r="DG65" s="70"/>
      <c r="DH65" s="70"/>
      <c r="DI65" s="70"/>
      <c r="DJ65" s="70"/>
      <c r="DK65" s="70"/>
      <c r="DL65" s="70"/>
      <c r="DM65" s="70"/>
      <c r="DN65" s="70"/>
      <c r="DO65" s="70"/>
      <c r="DP65" s="70"/>
      <c r="DQ65" s="70"/>
      <c r="DR65" s="70"/>
      <c r="DS65" s="70"/>
      <c r="DT65" s="70"/>
      <c r="DU65" s="70"/>
      <c r="DV65" s="70"/>
      <c r="DW65" s="70"/>
      <c r="DX65" s="70"/>
      <c r="DY65" s="70"/>
      <c r="DZ65" s="70"/>
      <c r="EA65" s="70"/>
      <c r="EB65" s="70"/>
      <c r="EC65" s="70"/>
      <c r="ED65" s="70"/>
      <c r="EE65" s="70"/>
      <c r="EF65" s="70"/>
      <c r="EG65" s="70"/>
      <c r="EH65" s="70"/>
      <c r="EI65" s="70"/>
      <c r="EJ65" s="70"/>
      <c r="EK65" s="70"/>
      <c r="EL65" s="70"/>
      <c r="EM65" s="70"/>
      <c r="EN65" s="70"/>
      <c r="EO65" s="70"/>
      <c r="EP65" s="70"/>
      <c r="EQ65" s="70"/>
      <c r="ER65" s="70"/>
      <c r="ES65" s="70"/>
      <c r="ET65" s="70"/>
      <c r="EU65" s="70"/>
      <c r="EV65" s="70"/>
      <c r="EW65" s="70"/>
      <c r="EX65" s="70"/>
      <c r="EY65" s="70"/>
      <c r="EZ65" s="41"/>
      <c r="FA65" s="41"/>
      <c r="FB65" s="37"/>
      <c r="FC65" s="37"/>
      <c r="FD65" s="37"/>
      <c r="FE65" s="37"/>
      <c r="FF65" s="37"/>
      <c r="FG65" s="28"/>
      <c r="FH65" s="28"/>
      <c r="FI65" s="3"/>
      <c r="FJ65" s="3"/>
    </row>
    <row r="66" spans="1:166" ht="28.9" customHeight="1" x14ac:dyDescent="0.25">
      <c r="A66" s="25"/>
      <c r="B66" s="25"/>
      <c r="C66" s="32"/>
      <c r="D66" s="32"/>
      <c r="E66" s="32"/>
      <c r="F66" s="32"/>
      <c r="G66" s="32"/>
      <c r="H66" s="32"/>
      <c r="I66" s="32"/>
      <c r="J66" s="32"/>
      <c r="K66" s="32"/>
      <c r="L66" s="42"/>
      <c r="M66" s="42"/>
      <c r="N66" s="42"/>
      <c r="O66" s="67"/>
      <c r="P66" s="68"/>
      <c r="Q66" s="68"/>
      <c r="R66" s="68"/>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70"/>
      <c r="BU66" s="70"/>
      <c r="BV66" s="70"/>
      <c r="BW66" s="70"/>
      <c r="BX66" s="70"/>
      <c r="BY66" s="70"/>
      <c r="BZ66" s="70"/>
      <c r="CA66" s="70"/>
      <c r="CB66" s="70"/>
      <c r="CC66" s="70"/>
      <c r="CD66" s="70"/>
      <c r="CE66" s="70"/>
      <c r="CF66" s="70"/>
      <c r="CG66" s="70"/>
      <c r="CH66" s="70"/>
      <c r="CI66" s="70"/>
      <c r="CJ66" s="70"/>
      <c r="CK66" s="70"/>
      <c r="CL66" s="70"/>
      <c r="CM66" s="70"/>
      <c r="CN66" s="70"/>
      <c r="CO66" s="70"/>
      <c r="CP66" s="70"/>
      <c r="CQ66" s="70"/>
      <c r="CR66" s="70"/>
      <c r="CS66" s="70"/>
      <c r="CT66" s="70"/>
      <c r="CU66" s="70"/>
      <c r="CV66" s="70"/>
      <c r="CW66" s="70"/>
      <c r="CX66" s="70"/>
      <c r="CY66" s="70"/>
      <c r="CZ66" s="70"/>
      <c r="DA66" s="70"/>
      <c r="DB66" s="70"/>
      <c r="DC66" s="70"/>
      <c r="DD66" s="70"/>
      <c r="DE66" s="70"/>
      <c r="DF66" s="70"/>
      <c r="DG66" s="70"/>
      <c r="DH66" s="70"/>
      <c r="DI66" s="70"/>
      <c r="DJ66" s="70"/>
      <c r="DK66" s="70"/>
      <c r="DL66" s="70"/>
      <c r="DM66" s="70"/>
      <c r="DN66" s="70"/>
      <c r="DO66" s="70"/>
      <c r="DP66" s="70"/>
      <c r="DQ66" s="70"/>
      <c r="DR66" s="70"/>
      <c r="DS66" s="70"/>
      <c r="DT66" s="70"/>
      <c r="DU66" s="70"/>
      <c r="DV66" s="70"/>
      <c r="DW66" s="70"/>
      <c r="DX66" s="70"/>
      <c r="DY66" s="70"/>
      <c r="DZ66" s="70"/>
      <c r="EA66" s="70"/>
      <c r="EB66" s="70"/>
      <c r="EC66" s="70"/>
      <c r="ED66" s="70"/>
      <c r="EE66" s="70"/>
      <c r="EF66" s="70"/>
      <c r="EG66" s="70"/>
      <c r="EH66" s="70"/>
      <c r="EI66" s="70"/>
      <c r="EJ66" s="70"/>
      <c r="EK66" s="70"/>
      <c r="EL66" s="70"/>
      <c r="EM66" s="70"/>
      <c r="EN66" s="70"/>
      <c r="EO66" s="70"/>
      <c r="EP66" s="70"/>
      <c r="EQ66" s="70"/>
      <c r="ER66" s="70"/>
      <c r="ES66" s="70"/>
      <c r="ET66" s="70"/>
      <c r="EU66" s="70"/>
      <c r="EV66" s="70"/>
      <c r="EW66" s="70"/>
      <c r="EX66" s="70"/>
      <c r="EY66" s="70"/>
      <c r="EZ66" s="41"/>
      <c r="FA66" s="41"/>
      <c r="FB66" s="37"/>
      <c r="FC66" s="37"/>
      <c r="FD66" s="37"/>
      <c r="FE66" s="37"/>
      <c r="FF66" s="37"/>
      <c r="FG66" s="28"/>
      <c r="FH66" s="28"/>
      <c r="FI66" s="3"/>
      <c r="FJ66" s="3"/>
    </row>
    <row r="67" spans="1:166" ht="28.9" customHeight="1" x14ac:dyDescent="0.25">
      <c r="A67" s="25"/>
      <c r="B67" s="25"/>
      <c r="C67" s="32"/>
      <c r="D67" s="32"/>
      <c r="E67" s="32"/>
      <c r="F67" s="32"/>
      <c r="G67" s="32"/>
      <c r="H67" s="32"/>
      <c r="I67" s="32"/>
      <c r="J67" s="32"/>
      <c r="K67" s="32"/>
      <c r="L67" s="42"/>
      <c r="M67" s="42"/>
      <c r="N67" s="42"/>
      <c r="O67" s="67"/>
      <c r="P67" s="68"/>
      <c r="Q67" s="68"/>
      <c r="R67" s="68"/>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70"/>
      <c r="BR67" s="70"/>
      <c r="BS67" s="70"/>
      <c r="BT67" s="70"/>
      <c r="BU67" s="70"/>
      <c r="BV67" s="70"/>
      <c r="BW67" s="70"/>
      <c r="BX67" s="70"/>
      <c r="BY67" s="70"/>
      <c r="BZ67" s="70"/>
      <c r="CA67" s="70"/>
      <c r="CB67" s="70"/>
      <c r="CC67" s="70"/>
      <c r="CD67" s="70"/>
      <c r="CE67" s="70"/>
      <c r="CF67" s="70"/>
      <c r="CG67" s="70"/>
      <c r="CH67" s="70"/>
      <c r="CI67" s="70"/>
      <c r="CJ67" s="70"/>
      <c r="CK67" s="70"/>
      <c r="CL67" s="70"/>
      <c r="CM67" s="70"/>
      <c r="CN67" s="70"/>
      <c r="CO67" s="70"/>
      <c r="CP67" s="70"/>
      <c r="CQ67" s="70"/>
      <c r="CR67" s="70"/>
      <c r="CS67" s="70"/>
      <c r="CT67" s="70"/>
      <c r="CU67" s="70"/>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c r="EN67" s="70"/>
      <c r="EO67" s="70"/>
      <c r="EP67" s="70"/>
      <c r="EQ67" s="70"/>
      <c r="ER67" s="70"/>
      <c r="ES67" s="70"/>
      <c r="ET67" s="70"/>
      <c r="EU67" s="70"/>
      <c r="EV67" s="70"/>
      <c r="EW67" s="70"/>
      <c r="EX67" s="70"/>
      <c r="EY67" s="70"/>
      <c r="EZ67" s="41"/>
      <c r="FA67" s="41"/>
      <c r="FB67" s="37"/>
      <c r="FC67" s="37"/>
      <c r="FD67" s="37"/>
      <c r="FE67" s="37"/>
      <c r="FF67" s="37"/>
      <c r="FG67" s="28"/>
      <c r="FH67" s="28"/>
      <c r="FI67" s="3"/>
      <c r="FJ67" s="3"/>
    </row>
    <row r="68" spans="1:166" ht="28.9" customHeight="1" x14ac:dyDescent="0.25">
      <c r="A68" s="25"/>
      <c r="B68" s="25"/>
      <c r="C68" s="32"/>
      <c r="D68" s="32"/>
      <c r="E68" s="32"/>
      <c r="F68" s="32"/>
      <c r="G68" s="32"/>
      <c r="H68" s="32"/>
      <c r="I68" s="32"/>
      <c r="J68" s="32"/>
      <c r="K68" s="32"/>
      <c r="L68" s="42"/>
      <c r="M68" s="42"/>
      <c r="N68" s="42"/>
      <c r="O68" s="67"/>
      <c r="P68" s="68"/>
      <c r="Q68" s="68"/>
      <c r="R68" s="68"/>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c r="BR68" s="70"/>
      <c r="BS68" s="70"/>
      <c r="BT68" s="70"/>
      <c r="BU68" s="70"/>
      <c r="BV68" s="70"/>
      <c r="BW68" s="70"/>
      <c r="BX68" s="70"/>
      <c r="BY68" s="70"/>
      <c r="BZ68" s="70"/>
      <c r="CA68" s="70"/>
      <c r="CB68" s="70"/>
      <c r="CC68" s="70"/>
      <c r="CD68" s="70"/>
      <c r="CE68" s="70"/>
      <c r="CF68" s="70"/>
      <c r="CG68" s="70"/>
      <c r="CH68" s="70"/>
      <c r="CI68" s="70"/>
      <c r="CJ68" s="70"/>
      <c r="CK68" s="70"/>
      <c r="CL68" s="70"/>
      <c r="CM68" s="70"/>
      <c r="CN68" s="70"/>
      <c r="CO68" s="70"/>
      <c r="CP68" s="70"/>
      <c r="CQ68" s="70"/>
      <c r="CR68" s="70"/>
      <c r="CS68" s="70"/>
      <c r="CT68" s="70"/>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c r="EN68" s="70"/>
      <c r="EO68" s="70"/>
      <c r="EP68" s="70"/>
      <c r="EQ68" s="70"/>
      <c r="ER68" s="70"/>
      <c r="ES68" s="70"/>
      <c r="ET68" s="70"/>
      <c r="EU68" s="70"/>
      <c r="EV68" s="70"/>
      <c r="EW68" s="70"/>
      <c r="EX68" s="70"/>
      <c r="EY68" s="70"/>
      <c r="EZ68" s="41"/>
      <c r="FA68" s="41"/>
      <c r="FB68" s="37"/>
      <c r="FC68" s="37"/>
      <c r="FD68" s="37"/>
      <c r="FE68" s="37"/>
      <c r="FF68" s="37"/>
      <c r="FG68" s="28"/>
      <c r="FH68" s="28"/>
      <c r="FI68" s="3"/>
      <c r="FJ68" s="3"/>
    </row>
    <row r="69" spans="1:166" ht="28.9" customHeight="1" x14ac:dyDescent="0.25">
      <c r="A69" s="25"/>
      <c r="B69" s="25"/>
      <c r="C69" s="32"/>
      <c r="D69" s="32"/>
      <c r="E69" s="32"/>
      <c r="F69" s="32"/>
      <c r="G69" s="32"/>
      <c r="H69" s="32"/>
      <c r="I69" s="32"/>
      <c r="J69" s="32"/>
      <c r="K69" s="32"/>
      <c r="L69" s="42"/>
      <c r="M69" s="42"/>
      <c r="N69" s="42"/>
      <c r="O69" s="67"/>
      <c r="P69" s="68"/>
      <c r="Q69" s="68"/>
      <c r="R69" s="68"/>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70"/>
      <c r="BU69" s="70"/>
      <c r="BV69" s="70"/>
      <c r="BW69" s="70"/>
      <c r="BX69" s="70"/>
      <c r="BY69" s="70"/>
      <c r="BZ69" s="70"/>
      <c r="CA69" s="70"/>
      <c r="CB69" s="70"/>
      <c r="CC69" s="70"/>
      <c r="CD69" s="70"/>
      <c r="CE69" s="70"/>
      <c r="CF69" s="70"/>
      <c r="CG69" s="70"/>
      <c r="CH69" s="70"/>
      <c r="CI69" s="70"/>
      <c r="CJ69" s="70"/>
      <c r="CK69" s="70"/>
      <c r="CL69" s="70"/>
      <c r="CM69" s="70"/>
      <c r="CN69" s="70"/>
      <c r="CO69" s="70"/>
      <c r="CP69" s="70"/>
      <c r="CQ69" s="70"/>
      <c r="CR69" s="70"/>
      <c r="CS69" s="70"/>
      <c r="CT69" s="70"/>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c r="EN69" s="70"/>
      <c r="EO69" s="70"/>
      <c r="EP69" s="70"/>
      <c r="EQ69" s="70"/>
      <c r="ER69" s="70"/>
      <c r="ES69" s="70"/>
      <c r="ET69" s="70"/>
      <c r="EU69" s="70"/>
      <c r="EV69" s="70"/>
      <c r="EW69" s="70"/>
      <c r="EX69" s="70"/>
      <c r="EY69" s="70"/>
      <c r="EZ69" s="41"/>
      <c r="FA69" s="41"/>
      <c r="FB69" s="37"/>
      <c r="FC69" s="37"/>
      <c r="FD69" s="37"/>
      <c r="FE69" s="37"/>
      <c r="FF69" s="37"/>
      <c r="FG69" s="28"/>
      <c r="FH69" s="28"/>
      <c r="FI69" s="3"/>
      <c r="FJ69" s="3"/>
    </row>
    <row r="70" spans="1:166" ht="28.9" customHeight="1" x14ac:dyDescent="0.25">
      <c r="A70" s="25"/>
      <c r="B70" s="25"/>
      <c r="C70" s="32"/>
      <c r="D70" s="32"/>
      <c r="E70" s="32"/>
      <c r="F70" s="32"/>
      <c r="G70" s="32"/>
      <c r="H70" s="32"/>
      <c r="I70" s="32"/>
      <c r="J70" s="32"/>
      <c r="K70" s="32"/>
      <c r="L70" s="42"/>
      <c r="M70" s="42"/>
      <c r="N70" s="42"/>
      <c r="O70" s="67"/>
      <c r="P70" s="68"/>
      <c r="Q70" s="68"/>
      <c r="R70" s="68"/>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c r="BR70" s="70"/>
      <c r="BS70" s="70"/>
      <c r="BT70" s="70"/>
      <c r="BU70" s="70"/>
      <c r="BV70" s="70"/>
      <c r="BW70" s="70"/>
      <c r="BX70" s="70"/>
      <c r="BY70" s="70"/>
      <c r="BZ70" s="70"/>
      <c r="CA70" s="70"/>
      <c r="CB70" s="70"/>
      <c r="CC70" s="70"/>
      <c r="CD70" s="70"/>
      <c r="CE70" s="70"/>
      <c r="CF70" s="70"/>
      <c r="CG70" s="70"/>
      <c r="CH70" s="70"/>
      <c r="CI70" s="70"/>
      <c r="CJ70" s="70"/>
      <c r="CK70" s="70"/>
      <c r="CL70" s="70"/>
      <c r="CM70" s="70"/>
      <c r="CN70" s="70"/>
      <c r="CO70" s="70"/>
      <c r="CP70" s="70"/>
      <c r="CQ70" s="70"/>
      <c r="CR70" s="70"/>
      <c r="CS70" s="70"/>
      <c r="CT70" s="70"/>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c r="EN70" s="70"/>
      <c r="EO70" s="70"/>
      <c r="EP70" s="70"/>
      <c r="EQ70" s="70"/>
      <c r="ER70" s="70"/>
      <c r="ES70" s="70"/>
      <c r="ET70" s="70"/>
      <c r="EU70" s="70"/>
      <c r="EV70" s="70"/>
      <c r="EW70" s="70"/>
      <c r="EX70" s="70"/>
      <c r="EY70" s="70"/>
      <c r="EZ70" s="41"/>
      <c r="FA70" s="41"/>
      <c r="FB70" s="37"/>
      <c r="FC70" s="37"/>
      <c r="FD70" s="37"/>
      <c r="FE70" s="37"/>
      <c r="FF70" s="37"/>
      <c r="FG70" s="28"/>
      <c r="FH70" s="28"/>
      <c r="FI70" s="3"/>
      <c r="FJ70" s="3"/>
    </row>
    <row r="71" spans="1:166" ht="28.9" customHeight="1" x14ac:dyDescent="0.25">
      <c r="A71" s="25"/>
      <c r="B71" s="25"/>
      <c r="C71" s="32"/>
      <c r="D71" s="32"/>
      <c r="E71" s="32"/>
      <c r="F71" s="32"/>
      <c r="G71" s="32"/>
      <c r="H71" s="32"/>
      <c r="I71" s="32"/>
      <c r="J71" s="32"/>
      <c r="K71" s="32"/>
      <c r="L71" s="42"/>
      <c r="M71" s="42"/>
      <c r="N71" s="42"/>
      <c r="O71" s="67"/>
      <c r="P71" s="68"/>
      <c r="Q71" s="68"/>
      <c r="R71" s="68"/>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70"/>
      <c r="BS71" s="70"/>
      <c r="BT71" s="70"/>
      <c r="BU71" s="70"/>
      <c r="BV71" s="70"/>
      <c r="BW71" s="70"/>
      <c r="BX71" s="70"/>
      <c r="BY71" s="70"/>
      <c r="BZ71" s="70"/>
      <c r="CA71" s="70"/>
      <c r="CB71" s="70"/>
      <c r="CC71" s="70"/>
      <c r="CD71" s="70"/>
      <c r="CE71" s="70"/>
      <c r="CF71" s="70"/>
      <c r="CG71" s="70"/>
      <c r="CH71" s="70"/>
      <c r="CI71" s="70"/>
      <c r="CJ71" s="70"/>
      <c r="CK71" s="70"/>
      <c r="CL71" s="70"/>
      <c r="CM71" s="70"/>
      <c r="CN71" s="70"/>
      <c r="CO71" s="70"/>
      <c r="CP71" s="70"/>
      <c r="CQ71" s="70"/>
      <c r="CR71" s="70"/>
      <c r="CS71" s="70"/>
      <c r="CT71" s="70"/>
      <c r="CU71" s="70"/>
      <c r="CV71" s="70"/>
      <c r="CW71" s="70"/>
      <c r="CX71" s="70"/>
      <c r="CY71" s="70"/>
      <c r="CZ71" s="70"/>
      <c r="DA71" s="70"/>
      <c r="DB71" s="70"/>
      <c r="DC71" s="70"/>
      <c r="DD71" s="70"/>
      <c r="DE71" s="70"/>
      <c r="DF71" s="70"/>
      <c r="DG71" s="70"/>
      <c r="DH71" s="70"/>
      <c r="DI71" s="70"/>
      <c r="DJ71" s="70"/>
      <c r="DK71" s="70"/>
      <c r="DL71" s="70"/>
      <c r="DM71" s="70"/>
      <c r="DN71" s="70"/>
      <c r="DO71" s="70"/>
      <c r="DP71" s="70"/>
      <c r="DQ71" s="70"/>
      <c r="DR71" s="70"/>
      <c r="DS71" s="70"/>
      <c r="DT71" s="70"/>
      <c r="DU71" s="70"/>
      <c r="DV71" s="70"/>
      <c r="DW71" s="70"/>
      <c r="DX71" s="70"/>
      <c r="DY71" s="70"/>
      <c r="DZ71" s="70"/>
      <c r="EA71" s="70"/>
      <c r="EB71" s="70"/>
      <c r="EC71" s="70"/>
      <c r="ED71" s="70"/>
      <c r="EE71" s="70"/>
      <c r="EF71" s="70"/>
      <c r="EG71" s="70"/>
      <c r="EH71" s="70"/>
      <c r="EI71" s="70"/>
      <c r="EJ71" s="70"/>
      <c r="EK71" s="70"/>
      <c r="EL71" s="70"/>
      <c r="EM71" s="70"/>
      <c r="EN71" s="70"/>
      <c r="EO71" s="70"/>
      <c r="EP71" s="70"/>
      <c r="EQ71" s="70"/>
      <c r="ER71" s="70"/>
      <c r="ES71" s="70"/>
      <c r="ET71" s="70"/>
      <c r="EU71" s="70"/>
      <c r="EV71" s="70"/>
      <c r="EW71" s="70"/>
      <c r="EX71" s="70"/>
      <c r="EY71" s="70"/>
      <c r="EZ71" s="41"/>
      <c r="FA71" s="41"/>
      <c r="FB71" s="37"/>
      <c r="FC71" s="37"/>
      <c r="FD71" s="37"/>
      <c r="FE71" s="37"/>
      <c r="FF71" s="37"/>
      <c r="FG71" s="28"/>
      <c r="FH71" s="28"/>
      <c r="FI71" s="3"/>
      <c r="FJ71" s="3"/>
    </row>
    <row r="72" spans="1:166" ht="28.9" customHeight="1" x14ac:dyDescent="0.25">
      <c r="A72" s="25"/>
      <c r="B72" s="25"/>
      <c r="C72" s="32"/>
      <c r="D72" s="32"/>
      <c r="E72" s="32"/>
      <c r="F72" s="32"/>
      <c r="G72" s="32"/>
      <c r="H72" s="32"/>
      <c r="I72" s="32"/>
      <c r="J72" s="32"/>
      <c r="K72" s="32"/>
      <c r="L72" s="42"/>
      <c r="M72" s="42"/>
      <c r="N72" s="42"/>
      <c r="O72" s="67"/>
      <c r="P72" s="68"/>
      <c r="Q72" s="68"/>
      <c r="R72" s="68"/>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70"/>
      <c r="BR72" s="70"/>
      <c r="BS72" s="70"/>
      <c r="BT72" s="70"/>
      <c r="BU72" s="70"/>
      <c r="BV72" s="70"/>
      <c r="BW72" s="70"/>
      <c r="BX72" s="70"/>
      <c r="BY72" s="70"/>
      <c r="BZ72" s="70"/>
      <c r="CA72" s="70"/>
      <c r="CB72" s="70"/>
      <c r="CC72" s="70"/>
      <c r="CD72" s="70"/>
      <c r="CE72" s="70"/>
      <c r="CF72" s="70"/>
      <c r="CG72" s="70"/>
      <c r="CH72" s="70"/>
      <c r="CI72" s="70"/>
      <c r="CJ72" s="70"/>
      <c r="CK72" s="70"/>
      <c r="CL72" s="70"/>
      <c r="CM72" s="70"/>
      <c r="CN72" s="70"/>
      <c r="CO72" s="70"/>
      <c r="CP72" s="70"/>
      <c r="CQ72" s="70"/>
      <c r="CR72" s="70"/>
      <c r="CS72" s="70"/>
      <c r="CT72" s="70"/>
      <c r="CU72" s="70"/>
      <c r="CV72" s="70"/>
      <c r="CW72" s="70"/>
      <c r="CX72" s="70"/>
      <c r="CY72" s="70"/>
      <c r="CZ72" s="70"/>
      <c r="DA72" s="70"/>
      <c r="DB72" s="70"/>
      <c r="DC72" s="70"/>
      <c r="DD72" s="70"/>
      <c r="DE72" s="70"/>
      <c r="DF72" s="70"/>
      <c r="DG72" s="70"/>
      <c r="DH72" s="70"/>
      <c r="DI72" s="70"/>
      <c r="DJ72" s="70"/>
      <c r="DK72" s="70"/>
      <c r="DL72" s="70"/>
      <c r="DM72" s="70"/>
      <c r="DN72" s="70"/>
      <c r="DO72" s="70"/>
      <c r="DP72" s="70"/>
      <c r="DQ72" s="70"/>
      <c r="DR72" s="70"/>
      <c r="DS72" s="70"/>
      <c r="DT72" s="70"/>
      <c r="DU72" s="70"/>
      <c r="DV72" s="70"/>
      <c r="DW72" s="70"/>
      <c r="DX72" s="70"/>
      <c r="DY72" s="70"/>
      <c r="DZ72" s="70"/>
      <c r="EA72" s="70"/>
      <c r="EB72" s="70"/>
      <c r="EC72" s="70"/>
      <c r="ED72" s="70"/>
      <c r="EE72" s="70"/>
      <c r="EF72" s="70"/>
      <c r="EG72" s="70"/>
      <c r="EH72" s="70"/>
      <c r="EI72" s="70"/>
      <c r="EJ72" s="70"/>
      <c r="EK72" s="70"/>
      <c r="EL72" s="70"/>
      <c r="EM72" s="70"/>
      <c r="EN72" s="70"/>
      <c r="EO72" s="70"/>
      <c r="EP72" s="70"/>
      <c r="EQ72" s="70"/>
      <c r="ER72" s="70"/>
      <c r="ES72" s="70"/>
      <c r="ET72" s="70"/>
      <c r="EU72" s="70"/>
      <c r="EV72" s="70"/>
      <c r="EW72" s="70"/>
      <c r="EX72" s="70"/>
      <c r="EY72" s="70"/>
      <c r="EZ72" s="41"/>
      <c r="FA72" s="41"/>
      <c r="FB72" s="37"/>
      <c r="FC72" s="37"/>
      <c r="FD72" s="37"/>
      <c r="FE72" s="37"/>
      <c r="FF72" s="37"/>
      <c r="FG72" s="28"/>
      <c r="FH72" s="28"/>
      <c r="FI72" s="3"/>
      <c r="FJ72" s="3"/>
    </row>
    <row r="73" spans="1:166" ht="28.9" customHeight="1" x14ac:dyDescent="0.25">
      <c r="A73" s="25"/>
      <c r="B73" s="25"/>
      <c r="C73" s="32"/>
      <c r="D73" s="32"/>
      <c r="E73" s="32"/>
      <c r="F73" s="32"/>
      <c r="G73" s="32"/>
      <c r="H73" s="32"/>
      <c r="I73" s="32"/>
      <c r="J73" s="32"/>
      <c r="K73" s="32"/>
      <c r="L73" s="42"/>
      <c r="M73" s="42"/>
      <c r="N73" s="42"/>
      <c r="O73" s="67"/>
      <c r="P73" s="68"/>
      <c r="Q73" s="68"/>
      <c r="R73" s="68"/>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c r="BU73" s="70"/>
      <c r="BV73" s="70"/>
      <c r="BW73" s="70"/>
      <c r="BX73" s="70"/>
      <c r="BY73" s="70"/>
      <c r="BZ73" s="70"/>
      <c r="CA73" s="70"/>
      <c r="CB73" s="70"/>
      <c r="CC73" s="70"/>
      <c r="CD73" s="70"/>
      <c r="CE73" s="70"/>
      <c r="CF73" s="70"/>
      <c r="CG73" s="70"/>
      <c r="CH73" s="70"/>
      <c r="CI73" s="70"/>
      <c r="CJ73" s="70"/>
      <c r="CK73" s="70"/>
      <c r="CL73" s="70"/>
      <c r="CM73" s="70"/>
      <c r="CN73" s="70"/>
      <c r="CO73" s="70"/>
      <c r="CP73" s="70"/>
      <c r="CQ73" s="70"/>
      <c r="CR73" s="70"/>
      <c r="CS73" s="70"/>
      <c r="CT73" s="70"/>
      <c r="CU73" s="70"/>
      <c r="CV73" s="70"/>
      <c r="CW73" s="70"/>
      <c r="CX73" s="70"/>
      <c r="CY73" s="70"/>
      <c r="CZ73" s="70"/>
      <c r="DA73" s="70"/>
      <c r="DB73" s="70"/>
      <c r="DC73" s="70"/>
      <c r="DD73" s="70"/>
      <c r="DE73" s="70"/>
      <c r="DF73" s="70"/>
      <c r="DG73" s="70"/>
      <c r="DH73" s="70"/>
      <c r="DI73" s="70"/>
      <c r="DJ73" s="70"/>
      <c r="DK73" s="70"/>
      <c r="DL73" s="70"/>
      <c r="DM73" s="70"/>
      <c r="DN73" s="70"/>
      <c r="DO73" s="70"/>
      <c r="DP73" s="70"/>
      <c r="DQ73" s="70"/>
      <c r="DR73" s="70"/>
      <c r="DS73" s="70"/>
      <c r="DT73" s="70"/>
      <c r="DU73" s="70"/>
      <c r="DV73" s="70"/>
      <c r="DW73" s="70"/>
      <c r="DX73" s="70"/>
      <c r="DY73" s="70"/>
      <c r="DZ73" s="70"/>
      <c r="EA73" s="70"/>
      <c r="EB73" s="70"/>
      <c r="EC73" s="70"/>
      <c r="ED73" s="70"/>
      <c r="EE73" s="70"/>
      <c r="EF73" s="70"/>
      <c r="EG73" s="70"/>
      <c r="EH73" s="70"/>
      <c r="EI73" s="70"/>
      <c r="EJ73" s="70"/>
      <c r="EK73" s="70"/>
      <c r="EL73" s="70"/>
      <c r="EM73" s="70"/>
      <c r="EN73" s="70"/>
      <c r="EO73" s="70"/>
      <c r="EP73" s="70"/>
      <c r="EQ73" s="70"/>
      <c r="ER73" s="70"/>
      <c r="ES73" s="70"/>
      <c r="ET73" s="70"/>
      <c r="EU73" s="70"/>
      <c r="EV73" s="70"/>
      <c r="EW73" s="70"/>
      <c r="EX73" s="70"/>
      <c r="EY73" s="70"/>
      <c r="EZ73" s="41"/>
      <c r="FA73" s="41"/>
      <c r="FB73" s="37"/>
      <c r="FC73" s="37"/>
      <c r="FD73" s="37"/>
      <c r="FE73" s="37"/>
      <c r="FF73" s="37"/>
      <c r="FG73" s="28"/>
      <c r="FH73" s="28"/>
      <c r="FI73" s="3"/>
      <c r="FJ73" s="3"/>
    </row>
    <row r="74" spans="1:166" ht="28.9" customHeight="1" x14ac:dyDescent="0.25">
      <c r="A74" s="25"/>
      <c r="B74" s="25"/>
      <c r="C74" s="32"/>
      <c r="D74" s="32"/>
      <c r="E74" s="32"/>
      <c r="F74" s="32"/>
      <c r="G74" s="32"/>
      <c r="H74" s="32"/>
      <c r="I74" s="32"/>
      <c r="J74" s="32"/>
      <c r="K74" s="32"/>
      <c r="L74" s="42"/>
      <c r="M74" s="42"/>
      <c r="N74" s="42"/>
      <c r="O74" s="67"/>
      <c r="P74" s="68"/>
      <c r="Q74" s="68"/>
      <c r="R74" s="68"/>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c r="BR74" s="70"/>
      <c r="BS74" s="70"/>
      <c r="BT74" s="70"/>
      <c r="BU74" s="70"/>
      <c r="BV74" s="70"/>
      <c r="BW74" s="70"/>
      <c r="BX74" s="70"/>
      <c r="BY74" s="70"/>
      <c r="BZ74" s="70"/>
      <c r="CA74" s="70"/>
      <c r="CB74" s="70"/>
      <c r="CC74" s="70"/>
      <c r="CD74" s="70"/>
      <c r="CE74" s="70"/>
      <c r="CF74" s="70"/>
      <c r="CG74" s="70"/>
      <c r="CH74" s="70"/>
      <c r="CI74" s="70"/>
      <c r="CJ74" s="70"/>
      <c r="CK74" s="70"/>
      <c r="CL74" s="70"/>
      <c r="CM74" s="70"/>
      <c r="CN74" s="70"/>
      <c r="CO74" s="70"/>
      <c r="CP74" s="70"/>
      <c r="CQ74" s="70"/>
      <c r="CR74" s="70"/>
      <c r="CS74" s="70"/>
      <c r="CT74" s="70"/>
      <c r="CU74" s="70"/>
      <c r="CV74" s="70"/>
      <c r="CW74" s="70"/>
      <c r="CX74" s="70"/>
      <c r="CY74" s="70"/>
      <c r="CZ74" s="70"/>
      <c r="DA74" s="70"/>
      <c r="DB74" s="70"/>
      <c r="DC74" s="70"/>
      <c r="DD74" s="70"/>
      <c r="DE74" s="70"/>
      <c r="DF74" s="70"/>
      <c r="DG74" s="70"/>
      <c r="DH74" s="70"/>
      <c r="DI74" s="70"/>
      <c r="DJ74" s="70"/>
      <c r="DK74" s="70"/>
      <c r="DL74" s="70"/>
      <c r="DM74" s="70"/>
      <c r="DN74" s="70"/>
      <c r="DO74" s="70"/>
      <c r="DP74" s="70"/>
      <c r="DQ74" s="70"/>
      <c r="DR74" s="70"/>
      <c r="DS74" s="70"/>
      <c r="DT74" s="70"/>
      <c r="DU74" s="70"/>
      <c r="DV74" s="70"/>
      <c r="DW74" s="70"/>
      <c r="DX74" s="70"/>
      <c r="DY74" s="70"/>
      <c r="DZ74" s="70"/>
      <c r="EA74" s="70"/>
      <c r="EB74" s="70"/>
      <c r="EC74" s="70"/>
      <c r="ED74" s="70"/>
      <c r="EE74" s="70"/>
      <c r="EF74" s="70"/>
      <c r="EG74" s="70"/>
      <c r="EH74" s="70"/>
      <c r="EI74" s="70"/>
      <c r="EJ74" s="70"/>
      <c r="EK74" s="70"/>
      <c r="EL74" s="70"/>
      <c r="EM74" s="70"/>
      <c r="EN74" s="70"/>
      <c r="EO74" s="70"/>
      <c r="EP74" s="70"/>
      <c r="EQ74" s="70"/>
      <c r="ER74" s="70"/>
      <c r="ES74" s="70"/>
      <c r="ET74" s="70"/>
      <c r="EU74" s="70"/>
      <c r="EV74" s="70"/>
      <c r="EW74" s="70"/>
      <c r="EX74" s="70"/>
      <c r="EY74" s="70"/>
      <c r="EZ74" s="41"/>
      <c r="FA74" s="41"/>
      <c r="FB74" s="37"/>
      <c r="FC74" s="37"/>
      <c r="FD74" s="37"/>
      <c r="FE74" s="37"/>
      <c r="FF74" s="37"/>
      <c r="FG74" s="28"/>
      <c r="FH74" s="28"/>
      <c r="FI74" s="3"/>
      <c r="FJ74" s="3"/>
    </row>
    <row r="75" spans="1:166" ht="28.9" customHeight="1" x14ac:dyDescent="0.25">
      <c r="A75" s="25"/>
      <c r="B75" s="25"/>
      <c r="C75" s="32"/>
      <c r="D75" s="32"/>
      <c r="E75" s="32"/>
      <c r="F75" s="32"/>
      <c r="G75" s="32"/>
      <c r="H75" s="32"/>
      <c r="I75" s="32"/>
      <c r="J75" s="32"/>
      <c r="K75" s="32"/>
      <c r="L75" s="42"/>
      <c r="M75" s="42"/>
      <c r="N75" s="42"/>
      <c r="O75" s="67"/>
      <c r="P75" s="68"/>
      <c r="Q75" s="68"/>
      <c r="R75" s="68"/>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70"/>
      <c r="BZ75" s="70"/>
      <c r="CA75" s="70"/>
      <c r="CB75" s="70"/>
      <c r="CC75" s="70"/>
      <c r="CD75" s="70"/>
      <c r="CE75" s="70"/>
      <c r="CF75" s="70"/>
      <c r="CG75" s="70"/>
      <c r="CH75" s="70"/>
      <c r="CI75" s="70"/>
      <c r="CJ75" s="70"/>
      <c r="CK75" s="70"/>
      <c r="CL75" s="70"/>
      <c r="CM75" s="70"/>
      <c r="CN75" s="70"/>
      <c r="CO75" s="70"/>
      <c r="CP75" s="70"/>
      <c r="CQ75" s="70"/>
      <c r="CR75" s="70"/>
      <c r="CS75" s="70"/>
      <c r="CT75" s="70"/>
      <c r="CU75" s="70"/>
      <c r="CV75" s="70"/>
      <c r="CW75" s="70"/>
      <c r="CX75" s="70"/>
      <c r="CY75" s="70"/>
      <c r="CZ75" s="70"/>
      <c r="DA75" s="70"/>
      <c r="DB75" s="70"/>
      <c r="DC75" s="70"/>
      <c r="DD75" s="70"/>
      <c r="DE75" s="70"/>
      <c r="DF75" s="70"/>
      <c r="DG75" s="70"/>
      <c r="DH75" s="70"/>
      <c r="DI75" s="70"/>
      <c r="DJ75" s="70"/>
      <c r="DK75" s="70"/>
      <c r="DL75" s="70"/>
      <c r="DM75" s="70"/>
      <c r="DN75" s="70"/>
      <c r="DO75" s="70"/>
      <c r="DP75" s="70"/>
      <c r="DQ75" s="70"/>
      <c r="DR75" s="70"/>
      <c r="DS75" s="70"/>
      <c r="DT75" s="70"/>
      <c r="DU75" s="70"/>
      <c r="DV75" s="70"/>
      <c r="DW75" s="70"/>
      <c r="DX75" s="70"/>
      <c r="DY75" s="70"/>
      <c r="DZ75" s="70"/>
      <c r="EA75" s="70"/>
      <c r="EB75" s="70"/>
      <c r="EC75" s="70"/>
      <c r="ED75" s="70"/>
      <c r="EE75" s="70"/>
      <c r="EF75" s="70"/>
      <c r="EG75" s="70"/>
      <c r="EH75" s="70"/>
      <c r="EI75" s="70"/>
      <c r="EJ75" s="70"/>
      <c r="EK75" s="70"/>
      <c r="EL75" s="70"/>
      <c r="EM75" s="70"/>
      <c r="EN75" s="70"/>
      <c r="EO75" s="70"/>
      <c r="EP75" s="70"/>
      <c r="EQ75" s="70"/>
      <c r="ER75" s="70"/>
      <c r="ES75" s="70"/>
      <c r="ET75" s="70"/>
      <c r="EU75" s="70"/>
      <c r="EV75" s="70"/>
      <c r="EW75" s="70"/>
      <c r="EX75" s="70"/>
      <c r="EY75" s="70"/>
      <c r="EZ75" s="41"/>
      <c r="FA75" s="41"/>
      <c r="FB75" s="37"/>
      <c r="FC75" s="37"/>
      <c r="FD75" s="37"/>
      <c r="FE75" s="37"/>
      <c r="FF75" s="37"/>
      <c r="FG75" s="28"/>
      <c r="FH75" s="28"/>
      <c r="FI75" s="3"/>
      <c r="FJ75" s="3"/>
    </row>
    <row r="76" spans="1:166" ht="28.9" customHeight="1" x14ac:dyDescent="0.25">
      <c r="A76" s="25"/>
      <c r="B76" s="25"/>
      <c r="C76" s="32"/>
      <c r="D76" s="32"/>
      <c r="E76" s="32"/>
      <c r="F76" s="32"/>
      <c r="G76" s="32"/>
      <c r="H76" s="32"/>
      <c r="I76" s="32"/>
      <c r="J76" s="32"/>
      <c r="K76" s="32"/>
      <c r="L76" s="42"/>
      <c r="M76" s="42"/>
      <c r="N76" s="42"/>
      <c r="O76" s="67"/>
      <c r="P76" s="68"/>
      <c r="Q76" s="68"/>
      <c r="R76" s="68"/>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c r="CC76" s="70"/>
      <c r="CD76" s="70"/>
      <c r="CE76" s="70"/>
      <c r="CF76" s="70"/>
      <c r="CG76" s="70"/>
      <c r="CH76" s="70"/>
      <c r="CI76" s="70"/>
      <c r="CJ76" s="70"/>
      <c r="CK76" s="70"/>
      <c r="CL76" s="70"/>
      <c r="CM76" s="70"/>
      <c r="CN76" s="70"/>
      <c r="CO76" s="70"/>
      <c r="CP76" s="70"/>
      <c r="CQ76" s="70"/>
      <c r="CR76" s="70"/>
      <c r="CS76" s="70"/>
      <c r="CT76" s="70"/>
      <c r="CU76" s="70"/>
      <c r="CV76" s="70"/>
      <c r="CW76" s="70"/>
      <c r="CX76" s="70"/>
      <c r="CY76" s="70"/>
      <c r="CZ76" s="70"/>
      <c r="DA76" s="70"/>
      <c r="DB76" s="70"/>
      <c r="DC76" s="70"/>
      <c r="DD76" s="70"/>
      <c r="DE76" s="70"/>
      <c r="DF76" s="70"/>
      <c r="DG76" s="70"/>
      <c r="DH76" s="70"/>
      <c r="DI76" s="70"/>
      <c r="DJ76" s="70"/>
      <c r="DK76" s="70"/>
      <c r="DL76" s="70"/>
      <c r="DM76" s="70"/>
      <c r="DN76" s="70"/>
      <c r="DO76" s="70"/>
      <c r="DP76" s="70"/>
      <c r="DQ76" s="70"/>
      <c r="DR76" s="70"/>
      <c r="DS76" s="70"/>
      <c r="DT76" s="70"/>
      <c r="DU76" s="70"/>
      <c r="DV76" s="70"/>
      <c r="DW76" s="70"/>
      <c r="DX76" s="70"/>
      <c r="DY76" s="70"/>
      <c r="DZ76" s="70"/>
      <c r="EA76" s="70"/>
      <c r="EB76" s="70"/>
      <c r="EC76" s="70"/>
      <c r="ED76" s="70"/>
      <c r="EE76" s="70"/>
      <c r="EF76" s="70"/>
      <c r="EG76" s="70"/>
      <c r="EH76" s="70"/>
      <c r="EI76" s="70"/>
      <c r="EJ76" s="70"/>
      <c r="EK76" s="70"/>
      <c r="EL76" s="70"/>
      <c r="EM76" s="70"/>
      <c r="EN76" s="70"/>
      <c r="EO76" s="70"/>
      <c r="EP76" s="70"/>
      <c r="EQ76" s="70"/>
      <c r="ER76" s="70"/>
      <c r="ES76" s="70"/>
      <c r="ET76" s="70"/>
      <c r="EU76" s="70"/>
      <c r="EV76" s="70"/>
      <c r="EW76" s="70"/>
      <c r="EX76" s="70"/>
      <c r="EY76" s="70"/>
      <c r="EZ76" s="41"/>
      <c r="FA76" s="41"/>
      <c r="FB76" s="37"/>
      <c r="FC76" s="37"/>
      <c r="FD76" s="37"/>
      <c r="FE76" s="37"/>
      <c r="FF76" s="37"/>
      <c r="FG76" s="28"/>
      <c r="FH76" s="28"/>
      <c r="FI76" s="3"/>
      <c r="FJ76" s="3"/>
    </row>
    <row r="77" spans="1:166" ht="28.9" customHeight="1" x14ac:dyDescent="0.25">
      <c r="A77" s="25"/>
      <c r="B77" s="25"/>
      <c r="C77" s="32"/>
      <c r="D77" s="32"/>
      <c r="E77" s="32"/>
      <c r="F77" s="32"/>
      <c r="G77" s="32"/>
      <c r="H77" s="32"/>
      <c r="I77" s="32"/>
      <c r="J77" s="32"/>
      <c r="K77" s="32"/>
      <c r="L77" s="42"/>
      <c r="M77" s="42"/>
      <c r="N77" s="42"/>
      <c r="O77" s="67"/>
      <c r="P77" s="68"/>
      <c r="Q77" s="68"/>
      <c r="R77" s="68"/>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c r="BI77" s="70"/>
      <c r="BJ77" s="70"/>
      <c r="BK77" s="70"/>
      <c r="BL77" s="70"/>
      <c r="BM77" s="70"/>
      <c r="BN77" s="70"/>
      <c r="BO77" s="70"/>
      <c r="BP77" s="70"/>
      <c r="BQ77" s="70"/>
      <c r="BR77" s="70"/>
      <c r="BS77" s="70"/>
      <c r="BT77" s="70"/>
      <c r="BU77" s="70"/>
      <c r="BV77" s="70"/>
      <c r="BW77" s="70"/>
      <c r="BX77" s="70"/>
      <c r="BY77" s="70"/>
      <c r="BZ77" s="70"/>
      <c r="CA77" s="70"/>
      <c r="CB77" s="70"/>
      <c r="CC77" s="70"/>
      <c r="CD77" s="70"/>
      <c r="CE77" s="70"/>
      <c r="CF77" s="70"/>
      <c r="CG77" s="70"/>
      <c r="CH77" s="70"/>
      <c r="CI77" s="70"/>
      <c r="CJ77" s="70"/>
      <c r="CK77" s="70"/>
      <c r="CL77" s="70"/>
      <c r="CM77" s="70"/>
      <c r="CN77" s="70"/>
      <c r="CO77" s="70"/>
      <c r="CP77" s="70"/>
      <c r="CQ77" s="70"/>
      <c r="CR77" s="70"/>
      <c r="CS77" s="70"/>
      <c r="CT77" s="70"/>
      <c r="CU77" s="70"/>
      <c r="CV77" s="70"/>
      <c r="CW77" s="70"/>
      <c r="CX77" s="70"/>
      <c r="CY77" s="70"/>
      <c r="CZ77" s="70"/>
      <c r="DA77" s="70"/>
      <c r="DB77" s="70"/>
      <c r="DC77" s="70"/>
      <c r="DD77" s="70"/>
      <c r="DE77" s="70"/>
      <c r="DF77" s="70"/>
      <c r="DG77" s="70"/>
      <c r="DH77" s="70"/>
      <c r="DI77" s="70"/>
      <c r="DJ77" s="70"/>
      <c r="DK77" s="70"/>
      <c r="DL77" s="70"/>
      <c r="DM77" s="70"/>
      <c r="DN77" s="70"/>
      <c r="DO77" s="70"/>
      <c r="DP77" s="70"/>
      <c r="DQ77" s="70"/>
      <c r="DR77" s="70"/>
      <c r="DS77" s="70"/>
      <c r="DT77" s="70"/>
      <c r="DU77" s="70"/>
      <c r="DV77" s="70"/>
      <c r="DW77" s="70"/>
      <c r="DX77" s="70"/>
      <c r="DY77" s="70"/>
      <c r="DZ77" s="70"/>
      <c r="EA77" s="70"/>
      <c r="EB77" s="70"/>
      <c r="EC77" s="70"/>
      <c r="ED77" s="70"/>
      <c r="EE77" s="70"/>
      <c r="EF77" s="70"/>
      <c r="EG77" s="70"/>
      <c r="EH77" s="70"/>
      <c r="EI77" s="70"/>
      <c r="EJ77" s="70"/>
      <c r="EK77" s="70"/>
      <c r="EL77" s="70"/>
      <c r="EM77" s="70"/>
      <c r="EN77" s="70"/>
      <c r="EO77" s="70"/>
      <c r="EP77" s="70"/>
      <c r="EQ77" s="70"/>
      <c r="ER77" s="70"/>
      <c r="ES77" s="70"/>
      <c r="ET77" s="70"/>
      <c r="EU77" s="70"/>
      <c r="EV77" s="70"/>
      <c r="EW77" s="70"/>
      <c r="EX77" s="70"/>
      <c r="EY77" s="70"/>
      <c r="EZ77" s="41"/>
      <c r="FA77" s="41"/>
      <c r="FB77" s="37"/>
      <c r="FC77" s="37"/>
      <c r="FD77" s="37"/>
      <c r="FE77" s="37"/>
      <c r="FF77" s="37"/>
      <c r="FG77" s="28"/>
      <c r="FH77" s="28"/>
      <c r="FI77" s="3"/>
      <c r="FJ77" s="3"/>
    </row>
    <row r="78" spans="1:166" ht="28.9" customHeight="1" x14ac:dyDescent="0.25">
      <c r="A78" s="25"/>
      <c r="B78" s="25"/>
      <c r="C78" s="32"/>
      <c r="D78" s="32"/>
      <c r="E78" s="32"/>
      <c r="F78" s="32"/>
      <c r="G78" s="32"/>
      <c r="H78" s="32"/>
      <c r="I78" s="32"/>
      <c r="J78" s="32"/>
      <c r="K78" s="32"/>
      <c r="L78" s="42"/>
      <c r="M78" s="42"/>
      <c r="N78" s="42"/>
      <c r="O78" s="67"/>
      <c r="P78" s="68"/>
      <c r="Q78" s="68"/>
      <c r="R78" s="68"/>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c r="BR78" s="70"/>
      <c r="BS78" s="70"/>
      <c r="BT78" s="70"/>
      <c r="BU78" s="70"/>
      <c r="BV78" s="70"/>
      <c r="BW78" s="70"/>
      <c r="BX78" s="70"/>
      <c r="BY78" s="70"/>
      <c r="BZ78" s="70"/>
      <c r="CA78" s="70"/>
      <c r="CB78" s="70"/>
      <c r="CC78" s="70"/>
      <c r="CD78" s="70"/>
      <c r="CE78" s="70"/>
      <c r="CF78" s="70"/>
      <c r="CG78" s="70"/>
      <c r="CH78" s="70"/>
      <c r="CI78" s="70"/>
      <c r="CJ78" s="70"/>
      <c r="CK78" s="70"/>
      <c r="CL78" s="70"/>
      <c r="CM78" s="70"/>
      <c r="CN78" s="70"/>
      <c r="CO78" s="70"/>
      <c r="CP78" s="70"/>
      <c r="CQ78" s="70"/>
      <c r="CR78" s="70"/>
      <c r="CS78" s="70"/>
      <c r="CT78" s="70"/>
      <c r="CU78" s="70"/>
      <c r="CV78" s="70"/>
      <c r="CW78" s="70"/>
      <c r="CX78" s="70"/>
      <c r="CY78" s="70"/>
      <c r="CZ78" s="70"/>
      <c r="DA78" s="70"/>
      <c r="DB78" s="70"/>
      <c r="DC78" s="70"/>
      <c r="DD78" s="70"/>
      <c r="DE78" s="70"/>
      <c r="DF78" s="70"/>
      <c r="DG78" s="70"/>
      <c r="DH78" s="70"/>
      <c r="DI78" s="70"/>
      <c r="DJ78" s="70"/>
      <c r="DK78" s="70"/>
      <c r="DL78" s="70"/>
      <c r="DM78" s="70"/>
      <c r="DN78" s="70"/>
      <c r="DO78" s="70"/>
      <c r="DP78" s="70"/>
      <c r="DQ78" s="70"/>
      <c r="DR78" s="70"/>
      <c r="DS78" s="70"/>
      <c r="DT78" s="70"/>
      <c r="DU78" s="70"/>
      <c r="DV78" s="70"/>
      <c r="DW78" s="70"/>
      <c r="DX78" s="70"/>
      <c r="DY78" s="70"/>
      <c r="DZ78" s="70"/>
      <c r="EA78" s="70"/>
      <c r="EB78" s="70"/>
      <c r="EC78" s="70"/>
      <c r="ED78" s="70"/>
      <c r="EE78" s="70"/>
      <c r="EF78" s="70"/>
      <c r="EG78" s="70"/>
      <c r="EH78" s="70"/>
      <c r="EI78" s="70"/>
      <c r="EJ78" s="70"/>
      <c r="EK78" s="70"/>
      <c r="EL78" s="70"/>
      <c r="EM78" s="70"/>
      <c r="EN78" s="70"/>
      <c r="EO78" s="70"/>
      <c r="EP78" s="70"/>
      <c r="EQ78" s="70"/>
      <c r="ER78" s="70"/>
      <c r="ES78" s="70"/>
      <c r="ET78" s="70"/>
      <c r="EU78" s="70"/>
      <c r="EV78" s="70"/>
      <c r="EW78" s="70"/>
      <c r="EX78" s="70"/>
      <c r="EY78" s="70"/>
      <c r="EZ78" s="41"/>
      <c r="FA78" s="41"/>
      <c r="FB78" s="37"/>
      <c r="FC78" s="37"/>
      <c r="FD78" s="37"/>
      <c r="FE78" s="37"/>
      <c r="FF78" s="37"/>
      <c r="FG78" s="28"/>
      <c r="FH78" s="28"/>
      <c r="FI78" s="3"/>
      <c r="FJ78" s="3"/>
    </row>
    <row r="79" spans="1:166" ht="28.9" customHeight="1" x14ac:dyDescent="0.25">
      <c r="A79" s="25"/>
      <c r="B79" s="25"/>
      <c r="C79" s="32"/>
      <c r="D79" s="32"/>
      <c r="E79" s="32"/>
      <c r="F79" s="32"/>
      <c r="G79" s="32"/>
      <c r="H79" s="32"/>
      <c r="I79" s="32"/>
      <c r="J79" s="32"/>
      <c r="K79" s="32"/>
      <c r="L79" s="42"/>
      <c r="M79" s="42"/>
      <c r="N79" s="42"/>
      <c r="O79" s="67"/>
      <c r="P79" s="68"/>
      <c r="Q79" s="68"/>
      <c r="R79" s="68"/>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c r="BI79" s="70"/>
      <c r="BJ79" s="70"/>
      <c r="BK79" s="70"/>
      <c r="BL79" s="70"/>
      <c r="BM79" s="70"/>
      <c r="BN79" s="70"/>
      <c r="BO79" s="70"/>
      <c r="BP79" s="70"/>
      <c r="BQ79" s="70"/>
      <c r="BR79" s="70"/>
      <c r="BS79" s="70"/>
      <c r="BT79" s="70"/>
      <c r="BU79" s="70"/>
      <c r="BV79" s="70"/>
      <c r="BW79" s="70"/>
      <c r="BX79" s="70"/>
      <c r="BY79" s="70"/>
      <c r="BZ79" s="70"/>
      <c r="CA79" s="70"/>
      <c r="CB79" s="70"/>
      <c r="CC79" s="70"/>
      <c r="CD79" s="70"/>
      <c r="CE79" s="70"/>
      <c r="CF79" s="70"/>
      <c r="CG79" s="70"/>
      <c r="CH79" s="70"/>
      <c r="CI79" s="70"/>
      <c r="CJ79" s="70"/>
      <c r="CK79" s="70"/>
      <c r="CL79" s="70"/>
      <c r="CM79" s="70"/>
      <c r="CN79" s="70"/>
      <c r="CO79" s="70"/>
      <c r="CP79" s="70"/>
      <c r="CQ79" s="70"/>
      <c r="CR79" s="70"/>
      <c r="CS79" s="70"/>
      <c r="CT79" s="70"/>
      <c r="CU79" s="70"/>
      <c r="CV79" s="70"/>
      <c r="CW79" s="70"/>
      <c r="CX79" s="70"/>
      <c r="CY79" s="70"/>
      <c r="CZ79" s="70"/>
      <c r="DA79" s="70"/>
      <c r="DB79" s="70"/>
      <c r="DC79" s="70"/>
      <c r="DD79" s="70"/>
      <c r="DE79" s="70"/>
      <c r="DF79" s="70"/>
      <c r="DG79" s="70"/>
      <c r="DH79" s="70"/>
      <c r="DI79" s="70"/>
      <c r="DJ79" s="70"/>
      <c r="DK79" s="70"/>
      <c r="DL79" s="70"/>
      <c r="DM79" s="70"/>
      <c r="DN79" s="70"/>
      <c r="DO79" s="70"/>
      <c r="DP79" s="70"/>
      <c r="DQ79" s="70"/>
      <c r="DR79" s="70"/>
      <c r="DS79" s="70"/>
      <c r="DT79" s="70"/>
      <c r="DU79" s="70"/>
      <c r="DV79" s="70"/>
      <c r="DW79" s="70"/>
      <c r="DX79" s="70"/>
      <c r="DY79" s="70"/>
      <c r="DZ79" s="70"/>
      <c r="EA79" s="70"/>
      <c r="EB79" s="70"/>
      <c r="EC79" s="70"/>
      <c r="ED79" s="70"/>
      <c r="EE79" s="70"/>
      <c r="EF79" s="70"/>
      <c r="EG79" s="70"/>
      <c r="EH79" s="70"/>
      <c r="EI79" s="70"/>
      <c r="EJ79" s="70"/>
      <c r="EK79" s="70"/>
      <c r="EL79" s="70"/>
      <c r="EM79" s="70"/>
      <c r="EN79" s="70"/>
      <c r="EO79" s="70"/>
      <c r="EP79" s="70"/>
      <c r="EQ79" s="70"/>
      <c r="ER79" s="70"/>
      <c r="ES79" s="70"/>
      <c r="ET79" s="70"/>
      <c r="EU79" s="70"/>
      <c r="EV79" s="70"/>
      <c r="EW79" s="70"/>
      <c r="EX79" s="70"/>
      <c r="EY79" s="70"/>
      <c r="EZ79" s="41"/>
      <c r="FA79" s="41"/>
      <c r="FB79" s="37"/>
      <c r="FC79" s="37"/>
      <c r="FD79" s="37"/>
      <c r="FE79" s="37"/>
      <c r="FF79" s="37"/>
      <c r="FG79" s="28"/>
      <c r="FH79" s="28"/>
      <c r="FI79" s="3"/>
      <c r="FJ79" s="3"/>
    </row>
    <row r="80" spans="1:166" ht="28.9" customHeight="1" x14ac:dyDescent="0.25">
      <c r="A80" s="25"/>
      <c r="B80" s="25"/>
      <c r="C80" s="32"/>
      <c r="D80" s="32"/>
      <c r="E80" s="32"/>
      <c r="F80" s="32"/>
      <c r="G80" s="32"/>
      <c r="H80" s="32"/>
      <c r="I80" s="32"/>
      <c r="J80" s="32"/>
      <c r="K80" s="32"/>
      <c r="L80" s="42"/>
      <c r="M80" s="42"/>
      <c r="N80" s="42"/>
      <c r="O80" s="67"/>
      <c r="P80" s="68"/>
      <c r="Q80" s="68"/>
      <c r="R80" s="68"/>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c r="BL80" s="70"/>
      <c r="BM80" s="70"/>
      <c r="BN80" s="70"/>
      <c r="BO80" s="70"/>
      <c r="BP80" s="70"/>
      <c r="BQ80" s="70"/>
      <c r="BR80" s="70"/>
      <c r="BS80" s="70"/>
      <c r="BT80" s="70"/>
      <c r="BU80" s="70"/>
      <c r="BV80" s="70"/>
      <c r="BW80" s="70"/>
      <c r="BX80" s="70"/>
      <c r="BY80" s="70"/>
      <c r="BZ80" s="70"/>
      <c r="CA80" s="70"/>
      <c r="CB80" s="70"/>
      <c r="CC80" s="70"/>
      <c r="CD80" s="70"/>
      <c r="CE80" s="70"/>
      <c r="CF80" s="70"/>
      <c r="CG80" s="70"/>
      <c r="CH80" s="70"/>
      <c r="CI80" s="70"/>
      <c r="CJ80" s="70"/>
      <c r="CK80" s="70"/>
      <c r="CL80" s="70"/>
      <c r="CM80" s="70"/>
      <c r="CN80" s="70"/>
      <c r="CO80" s="70"/>
      <c r="CP80" s="70"/>
      <c r="CQ80" s="70"/>
      <c r="CR80" s="70"/>
      <c r="CS80" s="70"/>
      <c r="CT80" s="70"/>
      <c r="CU80" s="70"/>
      <c r="CV80" s="70"/>
      <c r="CW80" s="70"/>
      <c r="CX80" s="70"/>
      <c r="CY80" s="70"/>
      <c r="CZ80" s="70"/>
      <c r="DA80" s="70"/>
      <c r="DB80" s="70"/>
      <c r="DC80" s="70"/>
      <c r="DD80" s="70"/>
      <c r="DE80" s="70"/>
      <c r="DF80" s="70"/>
      <c r="DG80" s="70"/>
      <c r="DH80" s="70"/>
      <c r="DI80" s="70"/>
      <c r="DJ80" s="70"/>
      <c r="DK80" s="70"/>
      <c r="DL80" s="70"/>
      <c r="DM80" s="70"/>
      <c r="DN80" s="70"/>
      <c r="DO80" s="70"/>
      <c r="DP80" s="70"/>
      <c r="DQ80" s="70"/>
      <c r="DR80" s="70"/>
      <c r="DS80" s="70"/>
      <c r="DT80" s="70"/>
      <c r="DU80" s="70"/>
      <c r="DV80" s="70"/>
      <c r="DW80" s="70"/>
      <c r="DX80" s="70"/>
      <c r="DY80" s="70"/>
      <c r="DZ80" s="70"/>
      <c r="EA80" s="70"/>
      <c r="EB80" s="70"/>
      <c r="EC80" s="70"/>
      <c r="ED80" s="70"/>
      <c r="EE80" s="70"/>
      <c r="EF80" s="70"/>
      <c r="EG80" s="70"/>
      <c r="EH80" s="70"/>
      <c r="EI80" s="70"/>
      <c r="EJ80" s="70"/>
      <c r="EK80" s="70"/>
      <c r="EL80" s="70"/>
      <c r="EM80" s="70"/>
      <c r="EN80" s="70"/>
      <c r="EO80" s="70"/>
      <c r="EP80" s="70"/>
      <c r="EQ80" s="70"/>
      <c r="ER80" s="70"/>
      <c r="ES80" s="70"/>
      <c r="ET80" s="70"/>
      <c r="EU80" s="70"/>
      <c r="EV80" s="70"/>
      <c r="EW80" s="70"/>
      <c r="EX80" s="70"/>
      <c r="EY80" s="70"/>
      <c r="EZ80" s="41"/>
      <c r="FA80" s="41"/>
      <c r="FB80" s="37"/>
      <c r="FC80" s="37"/>
      <c r="FD80" s="37"/>
      <c r="FE80" s="37"/>
      <c r="FF80" s="37"/>
      <c r="FG80" s="28"/>
      <c r="FH80" s="28"/>
      <c r="FI80" s="3"/>
      <c r="FJ80" s="3"/>
    </row>
    <row r="81" spans="1:166" ht="28.9" customHeight="1" x14ac:dyDescent="0.25">
      <c r="A81" s="25"/>
      <c r="B81" s="25"/>
      <c r="C81" s="32"/>
      <c r="D81" s="32"/>
      <c r="E81" s="32"/>
      <c r="F81" s="32"/>
      <c r="G81" s="32"/>
      <c r="H81" s="32"/>
      <c r="I81" s="32"/>
      <c r="J81" s="32"/>
      <c r="K81" s="32"/>
      <c r="L81" s="42"/>
      <c r="M81" s="42"/>
      <c r="N81" s="42"/>
      <c r="O81" s="67"/>
      <c r="P81" s="68"/>
      <c r="Q81" s="68"/>
      <c r="R81" s="68"/>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c r="BI81" s="70"/>
      <c r="BJ81" s="70"/>
      <c r="BK81" s="70"/>
      <c r="BL81" s="70"/>
      <c r="BM81" s="70"/>
      <c r="BN81" s="70"/>
      <c r="BO81" s="70"/>
      <c r="BP81" s="70"/>
      <c r="BQ81" s="70"/>
      <c r="BR81" s="70"/>
      <c r="BS81" s="70"/>
      <c r="BT81" s="70"/>
      <c r="BU81" s="70"/>
      <c r="BV81" s="70"/>
      <c r="BW81" s="70"/>
      <c r="BX81" s="70"/>
      <c r="BY81" s="70"/>
      <c r="BZ81" s="70"/>
      <c r="CA81" s="70"/>
      <c r="CB81" s="70"/>
      <c r="CC81" s="70"/>
      <c r="CD81" s="70"/>
      <c r="CE81" s="70"/>
      <c r="CF81" s="70"/>
      <c r="CG81" s="70"/>
      <c r="CH81" s="70"/>
      <c r="CI81" s="70"/>
      <c r="CJ81" s="70"/>
      <c r="CK81" s="70"/>
      <c r="CL81" s="70"/>
      <c r="CM81" s="70"/>
      <c r="CN81" s="70"/>
      <c r="CO81" s="70"/>
      <c r="CP81" s="70"/>
      <c r="CQ81" s="70"/>
      <c r="CR81" s="70"/>
      <c r="CS81" s="70"/>
      <c r="CT81" s="70"/>
      <c r="CU81" s="70"/>
      <c r="CV81" s="70"/>
      <c r="CW81" s="70"/>
      <c r="CX81" s="70"/>
      <c r="CY81" s="70"/>
      <c r="CZ81" s="70"/>
      <c r="DA81" s="70"/>
      <c r="DB81" s="70"/>
      <c r="DC81" s="70"/>
      <c r="DD81" s="70"/>
      <c r="DE81" s="70"/>
      <c r="DF81" s="70"/>
      <c r="DG81" s="70"/>
      <c r="DH81" s="70"/>
      <c r="DI81" s="70"/>
      <c r="DJ81" s="70"/>
      <c r="DK81" s="70"/>
      <c r="DL81" s="70"/>
      <c r="DM81" s="70"/>
      <c r="DN81" s="70"/>
      <c r="DO81" s="70"/>
      <c r="DP81" s="70"/>
      <c r="DQ81" s="70"/>
      <c r="DR81" s="70"/>
      <c r="DS81" s="70"/>
      <c r="DT81" s="70"/>
      <c r="DU81" s="70"/>
      <c r="DV81" s="70"/>
      <c r="DW81" s="70"/>
      <c r="DX81" s="70"/>
      <c r="DY81" s="70"/>
      <c r="DZ81" s="70"/>
      <c r="EA81" s="70"/>
      <c r="EB81" s="70"/>
      <c r="EC81" s="70"/>
      <c r="ED81" s="70"/>
      <c r="EE81" s="70"/>
      <c r="EF81" s="70"/>
      <c r="EG81" s="70"/>
      <c r="EH81" s="70"/>
      <c r="EI81" s="70"/>
      <c r="EJ81" s="70"/>
      <c r="EK81" s="70"/>
      <c r="EL81" s="70"/>
      <c r="EM81" s="70"/>
      <c r="EN81" s="70"/>
      <c r="EO81" s="70"/>
      <c r="EP81" s="70"/>
      <c r="EQ81" s="70"/>
      <c r="ER81" s="70"/>
      <c r="ES81" s="70"/>
      <c r="ET81" s="70"/>
      <c r="EU81" s="70"/>
      <c r="EV81" s="70"/>
      <c r="EW81" s="70"/>
      <c r="EX81" s="70"/>
      <c r="EY81" s="70"/>
      <c r="EZ81" s="41"/>
      <c r="FA81" s="41"/>
      <c r="FB81" s="37"/>
      <c r="FC81" s="37"/>
      <c r="FD81" s="37"/>
      <c r="FE81" s="37"/>
      <c r="FF81" s="37"/>
      <c r="FG81" s="28"/>
      <c r="FH81" s="28"/>
      <c r="FI81" s="3"/>
      <c r="FJ81" s="3"/>
    </row>
    <row r="82" spans="1:166" ht="28.9" customHeight="1" x14ac:dyDescent="0.25">
      <c r="A82" s="25"/>
      <c r="B82" s="25"/>
      <c r="C82" s="32"/>
      <c r="D82" s="32"/>
      <c r="E82" s="32"/>
      <c r="F82" s="32"/>
      <c r="G82" s="32"/>
      <c r="H82" s="32"/>
      <c r="I82" s="32"/>
      <c r="J82" s="32"/>
      <c r="K82" s="32"/>
      <c r="L82" s="42"/>
      <c r="M82" s="42"/>
      <c r="N82" s="42"/>
      <c r="O82" s="67"/>
      <c r="P82" s="68"/>
      <c r="Q82" s="68"/>
      <c r="R82" s="68"/>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c r="BL82" s="70"/>
      <c r="BM82" s="70"/>
      <c r="BN82" s="70"/>
      <c r="BO82" s="70"/>
      <c r="BP82" s="70"/>
      <c r="BQ82" s="70"/>
      <c r="BR82" s="70"/>
      <c r="BS82" s="70"/>
      <c r="BT82" s="70"/>
      <c r="BU82" s="70"/>
      <c r="BV82" s="70"/>
      <c r="BW82" s="70"/>
      <c r="BX82" s="70"/>
      <c r="BY82" s="70"/>
      <c r="BZ82" s="70"/>
      <c r="CA82" s="70"/>
      <c r="CB82" s="70"/>
      <c r="CC82" s="70"/>
      <c r="CD82" s="70"/>
      <c r="CE82" s="70"/>
      <c r="CF82" s="70"/>
      <c r="CG82" s="70"/>
      <c r="CH82" s="70"/>
      <c r="CI82" s="70"/>
      <c r="CJ82" s="70"/>
      <c r="CK82" s="70"/>
      <c r="CL82" s="70"/>
      <c r="CM82" s="70"/>
      <c r="CN82" s="70"/>
      <c r="CO82" s="70"/>
      <c r="CP82" s="70"/>
      <c r="CQ82" s="70"/>
      <c r="CR82" s="70"/>
      <c r="CS82" s="70"/>
      <c r="CT82" s="70"/>
      <c r="CU82" s="70"/>
      <c r="CV82" s="70"/>
      <c r="CW82" s="70"/>
      <c r="CX82" s="70"/>
      <c r="CY82" s="70"/>
      <c r="CZ82" s="70"/>
      <c r="DA82" s="70"/>
      <c r="DB82" s="70"/>
      <c r="DC82" s="70"/>
      <c r="DD82" s="70"/>
      <c r="DE82" s="70"/>
      <c r="DF82" s="70"/>
      <c r="DG82" s="70"/>
      <c r="DH82" s="70"/>
      <c r="DI82" s="70"/>
      <c r="DJ82" s="70"/>
      <c r="DK82" s="70"/>
      <c r="DL82" s="70"/>
      <c r="DM82" s="70"/>
      <c r="DN82" s="70"/>
      <c r="DO82" s="70"/>
      <c r="DP82" s="70"/>
      <c r="DQ82" s="70"/>
      <c r="DR82" s="70"/>
      <c r="DS82" s="70"/>
      <c r="DT82" s="70"/>
      <c r="DU82" s="70"/>
      <c r="DV82" s="70"/>
      <c r="DW82" s="70"/>
      <c r="DX82" s="70"/>
      <c r="DY82" s="70"/>
      <c r="DZ82" s="70"/>
      <c r="EA82" s="70"/>
      <c r="EB82" s="70"/>
      <c r="EC82" s="70"/>
      <c r="ED82" s="70"/>
      <c r="EE82" s="70"/>
      <c r="EF82" s="70"/>
      <c r="EG82" s="70"/>
      <c r="EH82" s="70"/>
      <c r="EI82" s="70"/>
      <c r="EJ82" s="70"/>
      <c r="EK82" s="70"/>
      <c r="EL82" s="70"/>
      <c r="EM82" s="70"/>
      <c r="EN82" s="70"/>
      <c r="EO82" s="70"/>
      <c r="EP82" s="70"/>
      <c r="EQ82" s="70"/>
      <c r="ER82" s="70"/>
      <c r="ES82" s="70"/>
      <c r="ET82" s="70"/>
      <c r="EU82" s="70"/>
      <c r="EV82" s="70"/>
      <c r="EW82" s="70"/>
      <c r="EX82" s="70"/>
      <c r="EY82" s="70"/>
      <c r="EZ82" s="41"/>
      <c r="FA82" s="41"/>
      <c r="FB82" s="37"/>
      <c r="FC82" s="37"/>
      <c r="FD82" s="37"/>
      <c r="FE82" s="37"/>
      <c r="FF82" s="37"/>
      <c r="FG82" s="28"/>
      <c r="FH82" s="28"/>
      <c r="FI82" s="3"/>
      <c r="FJ82" s="3"/>
    </row>
    <row r="83" spans="1:166" ht="28.9" customHeight="1" x14ac:dyDescent="0.25">
      <c r="A83" s="25"/>
      <c r="B83" s="25"/>
      <c r="C83" s="32"/>
      <c r="D83" s="32"/>
      <c r="E83" s="32"/>
      <c r="F83" s="32"/>
      <c r="G83" s="32"/>
      <c r="H83" s="32"/>
      <c r="I83" s="32"/>
      <c r="J83" s="32"/>
      <c r="K83" s="32"/>
      <c r="L83" s="42"/>
      <c r="M83" s="42"/>
      <c r="N83" s="42"/>
      <c r="O83" s="67"/>
      <c r="P83" s="68"/>
      <c r="Q83" s="68"/>
      <c r="R83" s="68"/>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c r="BI83" s="70"/>
      <c r="BJ83" s="70"/>
      <c r="BK83" s="70"/>
      <c r="BL83" s="70"/>
      <c r="BM83" s="70"/>
      <c r="BN83" s="70"/>
      <c r="BO83" s="70"/>
      <c r="BP83" s="70"/>
      <c r="BQ83" s="70"/>
      <c r="BR83" s="70"/>
      <c r="BS83" s="70"/>
      <c r="BT83" s="70"/>
      <c r="BU83" s="70"/>
      <c r="BV83" s="70"/>
      <c r="BW83" s="70"/>
      <c r="BX83" s="70"/>
      <c r="BY83" s="70"/>
      <c r="BZ83" s="70"/>
      <c r="CA83" s="70"/>
      <c r="CB83" s="70"/>
      <c r="CC83" s="70"/>
      <c r="CD83" s="70"/>
      <c r="CE83" s="70"/>
      <c r="CF83" s="70"/>
      <c r="CG83" s="70"/>
      <c r="CH83" s="70"/>
      <c r="CI83" s="70"/>
      <c r="CJ83" s="70"/>
      <c r="CK83" s="70"/>
      <c r="CL83" s="70"/>
      <c r="CM83" s="70"/>
      <c r="CN83" s="70"/>
      <c r="CO83" s="70"/>
      <c r="CP83" s="70"/>
      <c r="CQ83" s="70"/>
      <c r="CR83" s="70"/>
      <c r="CS83" s="70"/>
      <c r="CT83" s="70"/>
      <c r="CU83" s="70"/>
      <c r="CV83" s="70"/>
      <c r="CW83" s="70"/>
      <c r="CX83" s="70"/>
      <c r="CY83" s="70"/>
      <c r="CZ83" s="70"/>
      <c r="DA83" s="70"/>
      <c r="DB83" s="70"/>
      <c r="DC83" s="70"/>
      <c r="DD83" s="70"/>
      <c r="DE83" s="70"/>
      <c r="DF83" s="70"/>
      <c r="DG83" s="70"/>
      <c r="DH83" s="70"/>
      <c r="DI83" s="70"/>
      <c r="DJ83" s="70"/>
      <c r="DK83" s="70"/>
      <c r="DL83" s="70"/>
      <c r="DM83" s="70"/>
      <c r="DN83" s="70"/>
      <c r="DO83" s="70"/>
      <c r="DP83" s="70"/>
      <c r="DQ83" s="70"/>
      <c r="DR83" s="70"/>
      <c r="DS83" s="70"/>
      <c r="DT83" s="70"/>
      <c r="DU83" s="70"/>
      <c r="DV83" s="70"/>
      <c r="DW83" s="70"/>
      <c r="DX83" s="70"/>
      <c r="DY83" s="70"/>
      <c r="DZ83" s="70"/>
      <c r="EA83" s="70"/>
      <c r="EB83" s="70"/>
      <c r="EC83" s="70"/>
      <c r="ED83" s="70"/>
      <c r="EE83" s="70"/>
      <c r="EF83" s="70"/>
      <c r="EG83" s="70"/>
      <c r="EH83" s="70"/>
      <c r="EI83" s="70"/>
      <c r="EJ83" s="70"/>
      <c r="EK83" s="70"/>
      <c r="EL83" s="70"/>
      <c r="EM83" s="70"/>
      <c r="EN83" s="70"/>
      <c r="EO83" s="70"/>
      <c r="EP83" s="70"/>
      <c r="EQ83" s="70"/>
      <c r="ER83" s="70"/>
      <c r="ES83" s="70"/>
      <c r="ET83" s="70"/>
      <c r="EU83" s="70"/>
      <c r="EV83" s="70"/>
      <c r="EW83" s="70"/>
      <c r="EX83" s="70"/>
      <c r="EY83" s="70"/>
      <c r="EZ83" s="41"/>
      <c r="FA83" s="41"/>
      <c r="FB83" s="37"/>
      <c r="FC83" s="37"/>
      <c r="FD83" s="37"/>
      <c r="FE83" s="37"/>
      <c r="FF83" s="37"/>
      <c r="FG83" s="28"/>
      <c r="FH83" s="28"/>
      <c r="FI83" s="3"/>
      <c r="FJ83" s="3"/>
    </row>
    <row r="84" spans="1:166" ht="28.9" customHeight="1" x14ac:dyDescent="0.25">
      <c r="A84" s="25"/>
      <c r="B84" s="25"/>
      <c r="C84" s="32"/>
      <c r="D84" s="32"/>
      <c r="E84" s="32"/>
      <c r="F84" s="32"/>
      <c r="G84" s="32"/>
      <c r="H84" s="32"/>
      <c r="I84" s="32"/>
      <c r="J84" s="32"/>
      <c r="K84" s="32"/>
      <c r="L84" s="42"/>
      <c r="M84" s="42"/>
      <c r="N84" s="42"/>
      <c r="O84" s="67"/>
      <c r="P84" s="68"/>
      <c r="Q84" s="68"/>
      <c r="R84" s="68"/>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c r="BI84" s="70"/>
      <c r="BJ84" s="70"/>
      <c r="BK84" s="70"/>
      <c r="BL84" s="70"/>
      <c r="BM84" s="70"/>
      <c r="BN84" s="70"/>
      <c r="BO84" s="70"/>
      <c r="BP84" s="70"/>
      <c r="BQ84" s="70"/>
      <c r="BR84" s="70"/>
      <c r="BS84" s="70"/>
      <c r="BT84" s="70"/>
      <c r="BU84" s="70"/>
      <c r="BV84" s="70"/>
      <c r="BW84" s="70"/>
      <c r="BX84" s="70"/>
      <c r="BY84" s="70"/>
      <c r="BZ84" s="70"/>
      <c r="CA84" s="70"/>
      <c r="CB84" s="70"/>
      <c r="CC84" s="70"/>
      <c r="CD84" s="70"/>
      <c r="CE84" s="70"/>
      <c r="CF84" s="70"/>
      <c r="CG84" s="70"/>
      <c r="CH84" s="70"/>
      <c r="CI84" s="70"/>
      <c r="CJ84" s="70"/>
      <c r="CK84" s="70"/>
      <c r="CL84" s="70"/>
      <c r="CM84" s="70"/>
      <c r="CN84" s="70"/>
      <c r="CO84" s="70"/>
      <c r="CP84" s="70"/>
      <c r="CQ84" s="70"/>
      <c r="CR84" s="70"/>
      <c r="CS84" s="70"/>
      <c r="CT84" s="70"/>
      <c r="CU84" s="70"/>
      <c r="CV84" s="70"/>
      <c r="CW84" s="70"/>
      <c r="CX84" s="70"/>
      <c r="CY84" s="70"/>
      <c r="CZ84" s="70"/>
      <c r="DA84" s="70"/>
      <c r="DB84" s="70"/>
      <c r="DC84" s="70"/>
      <c r="DD84" s="70"/>
      <c r="DE84" s="70"/>
      <c r="DF84" s="70"/>
      <c r="DG84" s="70"/>
      <c r="DH84" s="70"/>
      <c r="DI84" s="70"/>
      <c r="DJ84" s="70"/>
      <c r="DK84" s="70"/>
      <c r="DL84" s="70"/>
      <c r="DM84" s="70"/>
      <c r="DN84" s="70"/>
      <c r="DO84" s="70"/>
      <c r="DP84" s="70"/>
      <c r="DQ84" s="70"/>
      <c r="DR84" s="70"/>
      <c r="DS84" s="70"/>
      <c r="DT84" s="70"/>
      <c r="DU84" s="70"/>
      <c r="DV84" s="70"/>
      <c r="DW84" s="70"/>
      <c r="DX84" s="70"/>
      <c r="DY84" s="70"/>
      <c r="DZ84" s="70"/>
      <c r="EA84" s="70"/>
      <c r="EB84" s="70"/>
      <c r="EC84" s="70"/>
      <c r="ED84" s="70"/>
      <c r="EE84" s="70"/>
      <c r="EF84" s="70"/>
      <c r="EG84" s="70"/>
      <c r="EH84" s="70"/>
      <c r="EI84" s="70"/>
      <c r="EJ84" s="70"/>
      <c r="EK84" s="70"/>
      <c r="EL84" s="70"/>
      <c r="EM84" s="70"/>
      <c r="EN84" s="70"/>
      <c r="EO84" s="70"/>
      <c r="EP84" s="70"/>
      <c r="EQ84" s="70"/>
      <c r="ER84" s="70"/>
      <c r="ES84" s="70"/>
      <c r="ET84" s="70"/>
      <c r="EU84" s="70"/>
      <c r="EV84" s="70"/>
      <c r="EW84" s="70"/>
      <c r="EX84" s="70"/>
      <c r="EY84" s="70"/>
      <c r="EZ84" s="41"/>
      <c r="FA84" s="41"/>
      <c r="FB84" s="37"/>
      <c r="FC84" s="37"/>
      <c r="FD84" s="37"/>
      <c r="FE84" s="37"/>
      <c r="FF84" s="37"/>
      <c r="FG84" s="28"/>
      <c r="FH84" s="28"/>
      <c r="FI84" s="3"/>
      <c r="FJ84" s="3"/>
    </row>
    <row r="85" spans="1:166" ht="28.9" customHeight="1" x14ac:dyDescent="0.25">
      <c r="A85" s="25"/>
      <c r="B85" s="25"/>
      <c r="C85" s="32"/>
      <c r="D85" s="32"/>
      <c r="E85" s="32"/>
      <c r="F85" s="32"/>
      <c r="G85" s="32"/>
      <c r="H85" s="32"/>
      <c r="I85" s="32"/>
      <c r="J85" s="32"/>
      <c r="K85" s="32"/>
      <c r="L85" s="42"/>
      <c r="M85" s="42"/>
      <c r="N85" s="42"/>
      <c r="O85" s="67"/>
      <c r="P85" s="68"/>
      <c r="Q85" s="68"/>
      <c r="R85" s="68"/>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41"/>
      <c r="FA85" s="41"/>
      <c r="FB85" s="37"/>
      <c r="FC85" s="37"/>
      <c r="FD85" s="37"/>
      <c r="FE85" s="37"/>
      <c r="FF85" s="37"/>
      <c r="FG85" s="28"/>
      <c r="FH85" s="28"/>
      <c r="FI85" s="3"/>
      <c r="FJ85" s="3"/>
    </row>
    <row r="86" spans="1:166" ht="28.9" customHeight="1" x14ac:dyDescent="0.25">
      <c r="A86" s="25"/>
      <c r="B86" s="25"/>
      <c r="C86" s="32"/>
      <c r="D86" s="32"/>
      <c r="E86" s="32"/>
      <c r="F86" s="32"/>
      <c r="G86" s="32"/>
      <c r="H86" s="32"/>
      <c r="I86" s="32"/>
      <c r="J86" s="32"/>
      <c r="K86" s="32"/>
      <c r="L86" s="42"/>
      <c r="M86" s="42"/>
      <c r="N86" s="42"/>
      <c r="O86" s="67"/>
      <c r="P86" s="68"/>
      <c r="Q86" s="68"/>
      <c r="R86" s="68"/>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c r="BI86" s="70"/>
      <c r="BJ86" s="70"/>
      <c r="BK86" s="70"/>
      <c r="BL86" s="70"/>
      <c r="BM86" s="70"/>
      <c r="BN86" s="70"/>
      <c r="BO86" s="70"/>
      <c r="BP86" s="70"/>
      <c r="BQ86" s="70"/>
      <c r="BR86" s="70"/>
      <c r="BS86" s="70"/>
      <c r="BT86" s="70"/>
      <c r="BU86" s="70"/>
      <c r="BV86" s="70"/>
      <c r="BW86" s="70"/>
      <c r="BX86" s="70"/>
      <c r="BY86" s="70"/>
      <c r="BZ86" s="70"/>
      <c r="CA86" s="70"/>
      <c r="CB86" s="70"/>
      <c r="CC86" s="70"/>
      <c r="CD86" s="70"/>
      <c r="CE86" s="70"/>
      <c r="CF86" s="70"/>
      <c r="CG86" s="70"/>
      <c r="CH86" s="70"/>
      <c r="CI86" s="70"/>
      <c r="CJ86" s="70"/>
      <c r="CK86" s="70"/>
      <c r="CL86" s="70"/>
      <c r="CM86" s="70"/>
      <c r="CN86" s="70"/>
      <c r="CO86" s="70"/>
      <c r="CP86" s="70"/>
      <c r="CQ86" s="70"/>
      <c r="CR86" s="70"/>
      <c r="CS86" s="70"/>
      <c r="CT86" s="70"/>
      <c r="CU86" s="70"/>
      <c r="CV86" s="70"/>
      <c r="CW86" s="70"/>
      <c r="CX86" s="70"/>
      <c r="CY86" s="70"/>
      <c r="CZ86" s="70"/>
      <c r="DA86" s="70"/>
      <c r="DB86" s="70"/>
      <c r="DC86" s="70"/>
      <c r="DD86" s="70"/>
      <c r="DE86" s="70"/>
      <c r="DF86" s="70"/>
      <c r="DG86" s="70"/>
      <c r="DH86" s="70"/>
      <c r="DI86" s="70"/>
      <c r="DJ86" s="70"/>
      <c r="DK86" s="70"/>
      <c r="DL86" s="70"/>
      <c r="DM86" s="70"/>
      <c r="DN86" s="70"/>
      <c r="DO86" s="70"/>
      <c r="DP86" s="70"/>
      <c r="DQ86" s="70"/>
      <c r="DR86" s="70"/>
      <c r="DS86" s="70"/>
      <c r="DT86" s="70"/>
      <c r="DU86" s="70"/>
      <c r="DV86" s="70"/>
      <c r="DW86" s="70"/>
      <c r="DX86" s="70"/>
      <c r="DY86" s="70"/>
      <c r="DZ86" s="70"/>
      <c r="EA86" s="70"/>
      <c r="EB86" s="70"/>
      <c r="EC86" s="70"/>
      <c r="ED86" s="70"/>
      <c r="EE86" s="70"/>
      <c r="EF86" s="70"/>
      <c r="EG86" s="70"/>
      <c r="EH86" s="70"/>
      <c r="EI86" s="70"/>
      <c r="EJ86" s="70"/>
      <c r="EK86" s="70"/>
      <c r="EL86" s="70"/>
      <c r="EM86" s="70"/>
      <c r="EN86" s="70"/>
      <c r="EO86" s="70"/>
      <c r="EP86" s="70"/>
      <c r="EQ86" s="70"/>
      <c r="ER86" s="70"/>
      <c r="ES86" s="70"/>
      <c r="ET86" s="70"/>
      <c r="EU86" s="70"/>
      <c r="EV86" s="70"/>
      <c r="EW86" s="70"/>
      <c r="EX86" s="70"/>
      <c r="EY86" s="70"/>
      <c r="EZ86" s="41"/>
      <c r="FA86" s="41"/>
      <c r="FB86" s="37"/>
      <c r="FC86" s="37"/>
      <c r="FD86" s="37"/>
      <c r="FE86" s="37"/>
      <c r="FF86" s="37"/>
      <c r="FG86" s="28"/>
      <c r="FH86" s="28"/>
      <c r="FI86" s="3"/>
      <c r="FJ86" s="3"/>
    </row>
    <row r="87" spans="1:166" ht="28.9" customHeight="1" x14ac:dyDescent="0.25">
      <c r="A87" s="25"/>
      <c r="B87" s="25"/>
      <c r="C87" s="32"/>
      <c r="D87" s="32"/>
      <c r="E87" s="32"/>
      <c r="F87" s="32"/>
      <c r="G87" s="32"/>
      <c r="H87" s="32"/>
      <c r="I87" s="32"/>
      <c r="J87" s="32"/>
      <c r="K87" s="32"/>
      <c r="L87" s="42"/>
      <c r="M87" s="42"/>
      <c r="N87" s="42"/>
      <c r="O87" s="67"/>
      <c r="P87" s="68"/>
      <c r="Q87" s="68"/>
      <c r="R87" s="68"/>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c r="BI87" s="70"/>
      <c r="BJ87" s="70"/>
      <c r="BK87" s="70"/>
      <c r="BL87" s="70"/>
      <c r="BM87" s="70"/>
      <c r="BN87" s="70"/>
      <c r="BO87" s="70"/>
      <c r="BP87" s="70"/>
      <c r="BQ87" s="70"/>
      <c r="BR87" s="70"/>
      <c r="BS87" s="70"/>
      <c r="BT87" s="70"/>
      <c r="BU87" s="70"/>
      <c r="BV87" s="70"/>
      <c r="BW87" s="70"/>
      <c r="BX87" s="70"/>
      <c r="BY87" s="70"/>
      <c r="BZ87" s="70"/>
      <c r="CA87" s="70"/>
      <c r="CB87" s="70"/>
      <c r="CC87" s="70"/>
      <c r="CD87" s="70"/>
      <c r="CE87" s="70"/>
      <c r="CF87" s="70"/>
      <c r="CG87" s="70"/>
      <c r="CH87" s="70"/>
      <c r="CI87" s="70"/>
      <c r="CJ87" s="70"/>
      <c r="CK87" s="70"/>
      <c r="CL87" s="70"/>
      <c r="CM87" s="70"/>
      <c r="CN87" s="70"/>
      <c r="CO87" s="70"/>
      <c r="CP87" s="70"/>
      <c r="CQ87" s="70"/>
      <c r="CR87" s="70"/>
      <c r="CS87" s="70"/>
      <c r="CT87" s="70"/>
      <c r="CU87" s="70"/>
      <c r="CV87" s="70"/>
      <c r="CW87" s="70"/>
      <c r="CX87" s="70"/>
      <c r="CY87" s="70"/>
      <c r="CZ87" s="70"/>
      <c r="DA87" s="70"/>
      <c r="DB87" s="70"/>
      <c r="DC87" s="70"/>
      <c r="DD87" s="70"/>
      <c r="DE87" s="70"/>
      <c r="DF87" s="70"/>
      <c r="DG87" s="70"/>
      <c r="DH87" s="70"/>
      <c r="DI87" s="70"/>
      <c r="DJ87" s="70"/>
      <c r="DK87" s="70"/>
      <c r="DL87" s="70"/>
      <c r="DM87" s="70"/>
      <c r="DN87" s="70"/>
      <c r="DO87" s="70"/>
      <c r="DP87" s="70"/>
      <c r="DQ87" s="70"/>
      <c r="DR87" s="70"/>
      <c r="DS87" s="70"/>
      <c r="DT87" s="70"/>
      <c r="DU87" s="70"/>
      <c r="DV87" s="70"/>
      <c r="DW87" s="70"/>
      <c r="DX87" s="70"/>
      <c r="DY87" s="70"/>
      <c r="DZ87" s="70"/>
      <c r="EA87" s="70"/>
      <c r="EB87" s="70"/>
      <c r="EC87" s="70"/>
      <c r="ED87" s="70"/>
      <c r="EE87" s="70"/>
      <c r="EF87" s="70"/>
      <c r="EG87" s="70"/>
      <c r="EH87" s="70"/>
      <c r="EI87" s="70"/>
      <c r="EJ87" s="70"/>
      <c r="EK87" s="70"/>
      <c r="EL87" s="70"/>
      <c r="EM87" s="70"/>
      <c r="EN87" s="70"/>
      <c r="EO87" s="70"/>
      <c r="EP87" s="70"/>
      <c r="EQ87" s="70"/>
      <c r="ER87" s="70"/>
      <c r="ES87" s="70"/>
      <c r="ET87" s="70"/>
      <c r="EU87" s="70"/>
      <c r="EV87" s="70"/>
      <c r="EW87" s="70"/>
      <c r="EX87" s="70"/>
      <c r="EY87" s="70"/>
      <c r="EZ87" s="41"/>
      <c r="FA87" s="41"/>
      <c r="FB87" s="37"/>
      <c r="FC87" s="37"/>
      <c r="FD87" s="37"/>
      <c r="FE87" s="37"/>
      <c r="FF87" s="37"/>
      <c r="FG87" s="28"/>
      <c r="FH87" s="28"/>
      <c r="FI87" s="3"/>
      <c r="FJ87" s="3"/>
    </row>
    <row r="88" spans="1:166" ht="28.9" customHeight="1" x14ac:dyDescent="0.25">
      <c r="A88" s="25"/>
      <c r="B88" s="25"/>
      <c r="C88" s="32"/>
      <c r="D88" s="32"/>
      <c r="E88" s="32"/>
      <c r="F88" s="32"/>
      <c r="G88" s="32"/>
      <c r="H88" s="32"/>
      <c r="I88" s="32"/>
      <c r="J88" s="32"/>
      <c r="K88" s="32"/>
      <c r="L88" s="42"/>
      <c r="M88" s="42"/>
      <c r="N88" s="42"/>
      <c r="O88" s="67"/>
      <c r="P88" s="68"/>
      <c r="Q88" s="68"/>
      <c r="R88" s="68"/>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c r="BI88" s="70"/>
      <c r="BJ88" s="70"/>
      <c r="BK88" s="70"/>
      <c r="BL88" s="70"/>
      <c r="BM88" s="70"/>
      <c r="BN88" s="70"/>
      <c r="BO88" s="70"/>
      <c r="BP88" s="70"/>
      <c r="BQ88" s="70"/>
      <c r="BR88" s="70"/>
      <c r="BS88" s="70"/>
      <c r="BT88" s="70"/>
      <c r="BU88" s="70"/>
      <c r="BV88" s="70"/>
      <c r="BW88" s="70"/>
      <c r="BX88" s="70"/>
      <c r="BY88" s="70"/>
      <c r="BZ88" s="70"/>
      <c r="CA88" s="70"/>
      <c r="CB88" s="70"/>
      <c r="CC88" s="70"/>
      <c r="CD88" s="70"/>
      <c r="CE88" s="70"/>
      <c r="CF88" s="70"/>
      <c r="CG88" s="70"/>
      <c r="CH88" s="70"/>
      <c r="CI88" s="70"/>
      <c r="CJ88" s="70"/>
      <c r="CK88" s="70"/>
      <c r="CL88" s="70"/>
      <c r="CM88" s="70"/>
      <c r="CN88" s="70"/>
      <c r="CO88" s="70"/>
      <c r="CP88" s="70"/>
      <c r="CQ88" s="70"/>
      <c r="CR88" s="70"/>
      <c r="CS88" s="70"/>
      <c r="CT88" s="70"/>
      <c r="CU88" s="70"/>
      <c r="CV88" s="70"/>
      <c r="CW88" s="70"/>
      <c r="CX88" s="70"/>
      <c r="CY88" s="70"/>
      <c r="CZ88" s="70"/>
      <c r="DA88" s="70"/>
      <c r="DB88" s="70"/>
      <c r="DC88" s="70"/>
      <c r="DD88" s="70"/>
      <c r="DE88" s="70"/>
      <c r="DF88" s="70"/>
      <c r="DG88" s="70"/>
      <c r="DH88" s="70"/>
      <c r="DI88" s="70"/>
      <c r="DJ88" s="70"/>
      <c r="DK88" s="70"/>
      <c r="DL88" s="70"/>
      <c r="DM88" s="70"/>
      <c r="DN88" s="70"/>
      <c r="DO88" s="70"/>
      <c r="DP88" s="70"/>
      <c r="DQ88" s="70"/>
      <c r="DR88" s="70"/>
      <c r="DS88" s="70"/>
      <c r="DT88" s="70"/>
      <c r="DU88" s="70"/>
      <c r="DV88" s="70"/>
      <c r="DW88" s="70"/>
      <c r="DX88" s="70"/>
      <c r="DY88" s="70"/>
      <c r="DZ88" s="70"/>
      <c r="EA88" s="70"/>
      <c r="EB88" s="70"/>
      <c r="EC88" s="70"/>
      <c r="ED88" s="70"/>
      <c r="EE88" s="70"/>
      <c r="EF88" s="70"/>
      <c r="EG88" s="70"/>
      <c r="EH88" s="70"/>
      <c r="EI88" s="70"/>
      <c r="EJ88" s="70"/>
      <c r="EK88" s="70"/>
      <c r="EL88" s="70"/>
      <c r="EM88" s="70"/>
      <c r="EN88" s="70"/>
      <c r="EO88" s="70"/>
      <c r="EP88" s="70"/>
      <c r="EQ88" s="70"/>
      <c r="ER88" s="70"/>
      <c r="ES88" s="70"/>
      <c r="ET88" s="70"/>
      <c r="EU88" s="70"/>
      <c r="EV88" s="70"/>
      <c r="EW88" s="70"/>
      <c r="EX88" s="70"/>
      <c r="EY88" s="70"/>
      <c r="EZ88" s="41"/>
      <c r="FA88" s="41"/>
      <c r="FB88" s="37"/>
      <c r="FC88" s="37"/>
      <c r="FD88" s="37"/>
      <c r="FE88" s="37"/>
      <c r="FF88" s="37"/>
      <c r="FG88" s="28"/>
      <c r="FH88" s="28"/>
      <c r="FI88" s="3"/>
      <c r="FJ88" s="3"/>
    </row>
    <row r="89" spans="1:166" ht="28.9" customHeight="1" x14ac:dyDescent="0.25">
      <c r="A89" s="25"/>
      <c r="B89" s="25"/>
      <c r="C89" s="32"/>
      <c r="D89" s="32"/>
      <c r="E89" s="32"/>
      <c r="F89" s="32"/>
      <c r="G89" s="32"/>
      <c r="H89" s="32"/>
      <c r="I89" s="32"/>
      <c r="J89" s="32"/>
      <c r="K89" s="32"/>
      <c r="L89" s="42"/>
      <c r="M89" s="42"/>
      <c r="N89" s="42"/>
      <c r="O89" s="67"/>
      <c r="P89" s="68"/>
      <c r="Q89" s="68"/>
      <c r="R89" s="68"/>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c r="BI89" s="70"/>
      <c r="BJ89" s="70"/>
      <c r="BK89" s="70"/>
      <c r="BL89" s="70"/>
      <c r="BM89" s="70"/>
      <c r="BN89" s="70"/>
      <c r="BO89" s="70"/>
      <c r="BP89" s="70"/>
      <c r="BQ89" s="70"/>
      <c r="BR89" s="70"/>
      <c r="BS89" s="70"/>
      <c r="BT89" s="70"/>
      <c r="BU89" s="70"/>
      <c r="BV89" s="70"/>
      <c r="BW89" s="70"/>
      <c r="BX89" s="70"/>
      <c r="BY89" s="70"/>
      <c r="BZ89" s="70"/>
      <c r="CA89" s="70"/>
      <c r="CB89" s="70"/>
      <c r="CC89" s="70"/>
      <c r="CD89" s="70"/>
      <c r="CE89" s="70"/>
      <c r="CF89" s="70"/>
      <c r="CG89" s="70"/>
      <c r="CH89" s="70"/>
      <c r="CI89" s="70"/>
      <c r="CJ89" s="70"/>
      <c r="CK89" s="70"/>
      <c r="CL89" s="70"/>
      <c r="CM89" s="70"/>
      <c r="CN89" s="70"/>
      <c r="CO89" s="70"/>
      <c r="CP89" s="70"/>
      <c r="CQ89" s="70"/>
      <c r="CR89" s="70"/>
      <c r="CS89" s="70"/>
      <c r="CT89" s="70"/>
      <c r="CU89" s="70"/>
      <c r="CV89" s="70"/>
      <c r="CW89" s="70"/>
      <c r="CX89" s="70"/>
      <c r="CY89" s="70"/>
      <c r="CZ89" s="70"/>
      <c r="DA89" s="70"/>
      <c r="DB89" s="70"/>
      <c r="DC89" s="70"/>
      <c r="DD89" s="70"/>
      <c r="DE89" s="70"/>
      <c r="DF89" s="70"/>
      <c r="DG89" s="70"/>
      <c r="DH89" s="70"/>
      <c r="DI89" s="70"/>
      <c r="DJ89" s="70"/>
      <c r="DK89" s="70"/>
      <c r="DL89" s="70"/>
      <c r="DM89" s="70"/>
      <c r="DN89" s="70"/>
      <c r="DO89" s="70"/>
      <c r="DP89" s="70"/>
      <c r="DQ89" s="70"/>
      <c r="DR89" s="70"/>
      <c r="DS89" s="70"/>
      <c r="DT89" s="70"/>
      <c r="DU89" s="70"/>
      <c r="DV89" s="70"/>
      <c r="DW89" s="70"/>
      <c r="DX89" s="70"/>
      <c r="DY89" s="70"/>
      <c r="DZ89" s="70"/>
      <c r="EA89" s="70"/>
      <c r="EB89" s="70"/>
      <c r="EC89" s="70"/>
      <c r="ED89" s="70"/>
      <c r="EE89" s="70"/>
      <c r="EF89" s="70"/>
      <c r="EG89" s="70"/>
      <c r="EH89" s="70"/>
      <c r="EI89" s="70"/>
      <c r="EJ89" s="70"/>
      <c r="EK89" s="70"/>
      <c r="EL89" s="70"/>
      <c r="EM89" s="70"/>
      <c r="EN89" s="70"/>
      <c r="EO89" s="70"/>
      <c r="EP89" s="70"/>
      <c r="EQ89" s="70"/>
      <c r="ER89" s="70"/>
      <c r="ES89" s="70"/>
      <c r="ET89" s="70"/>
      <c r="EU89" s="70"/>
      <c r="EV89" s="70"/>
      <c r="EW89" s="70"/>
      <c r="EX89" s="70"/>
      <c r="EY89" s="70"/>
      <c r="EZ89" s="41"/>
      <c r="FA89" s="41"/>
      <c r="FB89" s="37"/>
      <c r="FC89" s="37"/>
      <c r="FD89" s="37"/>
      <c r="FE89" s="37"/>
      <c r="FF89" s="37"/>
      <c r="FG89" s="28"/>
      <c r="FH89" s="28"/>
      <c r="FI89" s="3"/>
      <c r="FJ89" s="3"/>
    </row>
    <row r="90" spans="1:166" ht="28.9" customHeight="1" x14ac:dyDescent="0.25">
      <c r="A90" s="25"/>
      <c r="B90" s="25"/>
      <c r="C90" s="32"/>
      <c r="D90" s="32"/>
      <c r="E90" s="32"/>
      <c r="F90" s="32"/>
      <c r="G90" s="32"/>
      <c r="H90" s="32"/>
      <c r="I90" s="32"/>
      <c r="J90" s="32"/>
      <c r="K90" s="32"/>
      <c r="L90" s="42"/>
      <c r="M90" s="42"/>
      <c r="N90" s="42"/>
      <c r="O90" s="67"/>
      <c r="P90" s="68"/>
      <c r="Q90" s="68"/>
      <c r="R90" s="68"/>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c r="BI90" s="70"/>
      <c r="BJ90" s="70"/>
      <c r="BK90" s="70"/>
      <c r="BL90" s="70"/>
      <c r="BM90" s="70"/>
      <c r="BN90" s="70"/>
      <c r="BO90" s="70"/>
      <c r="BP90" s="70"/>
      <c r="BQ90" s="70"/>
      <c r="BR90" s="70"/>
      <c r="BS90" s="70"/>
      <c r="BT90" s="70"/>
      <c r="BU90" s="70"/>
      <c r="BV90" s="70"/>
      <c r="BW90" s="70"/>
      <c r="BX90" s="70"/>
      <c r="BY90" s="70"/>
      <c r="BZ90" s="70"/>
      <c r="CA90" s="70"/>
      <c r="CB90" s="70"/>
      <c r="CC90" s="70"/>
      <c r="CD90" s="70"/>
      <c r="CE90" s="70"/>
      <c r="CF90" s="70"/>
      <c r="CG90" s="70"/>
      <c r="CH90" s="70"/>
      <c r="CI90" s="70"/>
      <c r="CJ90" s="70"/>
      <c r="CK90" s="70"/>
      <c r="CL90" s="70"/>
      <c r="CM90" s="70"/>
      <c r="CN90" s="70"/>
      <c r="CO90" s="70"/>
      <c r="CP90" s="70"/>
      <c r="CQ90" s="70"/>
      <c r="CR90" s="70"/>
      <c r="CS90" s="70"/>
      <c r="CT90" s="70"/>
      <c r="CU90" s="70"/>
      <c r="CV90" s="70"/>
      <c r="CW90" s="70"/>
      <c r="CX90" s="70"/>
      <c r="CY90" s="70"/>
      <c r="CZ90" s="70"/>
      <c r="DA90" s="70"/>
      <c r="DB90" s="70"/>
      <c r="DC90" s="70"/>
      <c r="DD90" s="70"/>
      <c r="DE90" s="70"/>
      <c r="DF90" s="70"/>
      <c r="DG90" s="70"/>
      <c r="DH90" s="70"/>
      <c r="DI90" s="70"/>
      <c r="DJ90" s="70"/>
      <c r="DK90" s="70"/>
      <c r="DL90" s="70"/>
      <c r="DM90" s="70"/>
      <c r="DN90" s="70"/>
      <c r="DO90" s="70"/>
      <c r="DP90" s="70"/>
      <c r="DQ90" s="70"/>
      <c r="DR90" s="70"/>
      <c r="DS90" s="70"/>
      <c r="DT90" s="70"/>
      <c r="DU90" s="70"/>
      <c r="DV90" s="70"/>
      <c r="DW90" s="70"/>
      <c r="DX90" s="70"/>
      <c r="DY90" s="70"/>
      <c r="DZ90" s="70"/>
      <c r="EA90" s="70"/>
      <c r="EB90" s="70"/>
      <c r="EC90" s="70"/>
      <c r="ED90" s="70"/>
      <c r="EE90" s="70"/>
      <c r="EF90" s="70"/>
      <c r="EG90" s="70"/>
      <c r="EH90" s="70"/>
      <c r="EI90" s="70"/>
      <c r="EJ90" s="70"/>
      <c r="EK90" s="70"/>
      <c r="EL90" s="70"/>
      <c r="EM90" s="70"/>
      <c r="EN90" s="70"/>
      <c r="EO90" s="70"/>
      <c r="EP90" s="70"/>
      <c r="EQ90" s="70"/>
      <c r="ER90" s="70"/>
      <c r="ES90" s="70"/>
      <c r="ET90" s="70"/>
      <c r="EU90" s="70"/>
      <c r="EV90" s="70"/>
      <c r="EW90" s="70"/>
      <c r="EX90" s="70"/>
      <c r="EY90" s="70"/>
      <c r="EZ90" s="41"/>
      <c r="FA90" s="41"/>
      <c r="FB90" s="37"/>
      <c r="FC90" s="37"/>
      <c r="FD90" s="37"/>
      <c r="FE90" s="37"/>
      <c r="FF90" s="37"/>
      <c r="FG90" s="28"/>
      <c r="FH90" s="28"/>
      <c r="FI90" s="3"/>
      <c r="FJ90" s="3"/>
    </row>
    <row r="91" spans="1:166" ht="28.9" customHeight="1" x14ac:dyDescent="0.25">
      <c r="A91" s="25"/>
      <c r="B91" s="25"/>
      <c r="C91" s="32"/>
      <c r="D91" s="32"/>
      <c r="E91" s="32"/>
      <c r="F91" s="32"/>
      <c r="G91" s="32"/>
      <c r="H91" s="32"/>
      <c r="I91" s="32"/>
      <c r="J91" s="32"/>
      <c r="K91" s="32"/>
      <c r="L91" s="42"/>
      <c r="M91" s="42"/>
      <c r="N91" s="42"/>
      <c r="O91" s="67"/>
      <c r="P91" s="68"/>
      <c r="Q91" s="68"/>
      <c r="R91" s="68"/>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c r="BI91" s="70"/>
      <c r="BJ91" s="70"/>
      <c r="BK91" s="70"/>
      <c r="BL91" s="70"/>
      <c r="BM91" s="70"/>
      <c r="BN91" s="70"/>
      <c r="BO91" s="70"/>
      <c r="BP91" s="70"/>
      <c r="BQ91" s="70"/>
      <c r="BR91" s="70"/>
      <c r="BS91" s="70"/>
      <c r="BT91" s="70"/>
      <c r="BU91" s="70"/>
      <c r="BV91" s="70"/>
      <c r="BW91" s="70"/>
      <c r="BX91" s="70"/>
      <c r="BY91" s="70"/>
      <c r="BZ91" s="70"/>
      <c r="CA91" s="70"/>
      <c r="CB91" s="70"/>
      <c r="CC91" s="70"/>
      <c r="CD91" s="70"/>
      <c r="CE91" s="70"/>
      <c r="CF91" s="70"/>
      <c r="CG91" s="70"/>
      <c r="CH91" s="70"/>
      <c r="CI91" s="70"/>
      <c r="CJ91" s="70"/>
      <c r="CK91" s="70"/>
      <c r="CL91" s="70"/>
      <c r="CM91" s="70"/>
      <c r="CN91" s="70"/>
      <c r="CO91" s="70"/>
      <c r="CP91" s="70"/>
      <c r="CQ91" s="70"/>
      <c r="CR91" s="70"/>
      <c r="CS91" s="70"/>
      <c r="CT91" s="70"/>
      <c r="CU91" s="70"/>
      <c r="CV91" s="70"/>
      <c r="CW91" s="70"/>
      <c r="CX91" s="70"/>
      <c r="CY91" s="70"/>
      <c r="CZ91" s="70"/>
      <c r="DA91" s="70"/>
      <c r="DB91" s="70"/>
      <c r="DC91" s="70"/>
      <c r="DD91" s="70"/>
      <c r="DE91" s="70"/>
      <c r="DF91" s="70"/>
      <c r="DG91" s="70"/>
      <c r="DH91" s="70"/>
      <c r="DI91" s="70"/>
      <c r="DJ91" s="70"/>
      <c r="DK91" s="70"/>
      <c r="DL91" s="70"/>
      <c r="DM91" s="70"/>
      <c r="DN91" s="70"/>
      <c r="DO91" s="70"/>
      <c r="DP91" s="70"/>
      <c r="DQ91" s="70"/>
      <c r="DR91" s="70"/>
      <c r="DS91" s="70"/>
      <c r="DT91" s="70"/>
      <c r="DU91" s="70"/>
      <c r="DV91" s="70"/>
      <c r="DW91" s="70"/>
      <c r="DX91" s="70"/>
      <c r="DY91" s="70"/>
      <c r="DZ91" s="70"/>
      <c r="EA91" s="70"/>
      <c r="EB91" s="70"/>
      <c r="EC91" s="70"/>
      <c r="ED91" s="70"/>
      <c r="EE91" s="70"/>
      <c r="EF91" s="70"/>
      <c r="EG91" s="70"/>
      <c r="EH91" s="70"/>
      <c r="EI91" s="70"/>
      <c r="EJ91" s="70"/>
      <c r="EK91" s="70"/>
      <c r="EL91" s="70"/>
      <c r="EM91" s="70"/>
      <c r="EN91" s="70"/>
      <c r="EO91" s="70"/>
      <c r="EP91" s="70"/>
      <c r="EQ91" s="70"/>
      <c r="ER91" s="70"/>
      <c r="ES91" s="70"/>
      <c r="ET91" s="70"/>
      <c r="EU91" s="70"/>
      <c r="EV91" s="70"/>
      <c r="EW91" s="70"/>
      <c r="EX91" s="70"/>
      <c r="EY91" s="70"/>
      <c r="EZ91" s="41"/>
      <c r="FA91" s="41"/>
      <c r="FB91" s="37"/>
      <c r="FC91" s="37"/>
      <c r="FD91" s="37"/>
      <c r="FE91" s="37"/>
      <c r="FF91" s="37"/>
      <c r="FG91" s="28"/>
      <c r="FH91" s="28"/>
      <c r="FI91" s="3"/>
      <c r="FJ91" s="3"/>
    </row>
    <row r="92" spans="1:166" ht="28.9" customHeight="1" x14ac:dyDescent="0.25">
      <c r="A92" s="25"/>
      <c r="B92" s="25"/>
      <c r="C92" s="32"/>
      <c r="D92" s="32"/>
      <c r="E92" s="32"/>
      <c r="F92" s="32"/>
      <c r="G92" s="32"/>
      <c r="H92" s="32"/>
      <c r="I92" s="32"/>
      <c r="J92" s="32"/>
      <c r="K92" s="32"/>
      <c r="L92" s="42"/>
      <c r="M92" s="42"/>
      <c r="N92" s="42"/>
      <c r="O92" s="67"/>
      <c r="P92" s="68"/>
      <c r="Q92" s="68"/>
      <c r="R92" s="68"/>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c r="BI92" s="70"/>
      <c r="BJ92" s="70"/>
      <c r="BK92" s="70"/>
      <c r="BL92" s="70"/>
      <c r="BM92" s="70"/>
      <c r="BN92" s="70"/>
      <c r="BO92" s="70"/>
      <c r="BP92" s="70"/>
      <c r="BQ92" s="70"/>
      <c r="BR92" s="70"/>
      <c r="BS92" s="70"/>
      <c r="BT92" s="70"/>
      <c r="BU92" s="70"/>
      <c r="BV92" s="70"/>
      <c r="BW92" s="70"/>
      <c r="BX92" s="70"/>
      <c r="BY92" s="70"/>
      <c r="BZ92" s="70"/>
      <c r="CA92" s="70"/>
      <c r="CB92" s="70"/>
      <c r="CC92" s="70"/>
      <c r="CD92" s="70"/>
      <c r="CE92" s="70"/>
      <c r="CF92" s="70"/>
      <c r="CG92" s="70"/>
      <c r="CH92" s="70"/>
      <c r="CI92" s="70"/>
      <c r="CJ92" s="70"/>
      <c r="CK92" s="70"/>
      <c r="CL92" s="70"/>
      <c r="CM92" s="70"/>
      <c r="CN92" s="70"/>
      <c r="CO92" s="70"/>
      <c r="CP92" s="70"/>
      <c r="CQ92" s="70"/>
      <c r="CR92" s="70"/>
      <c r="CS92" s="70"/>
      <c r="CT92" s="70"/>
      <c r="CU92" s="70"/>
      <c r="CV92" s="70"/>
      <c r="CW92" s="70"/>
      <c r="CX92" s="70"/>
      <c r="CY92" s="70"/>
      <c r="CZ92" s="70"/>
      <c r="DA92" s="70"/>
      <c r="DB92" s="70"/>
      <c r="DC92" s="70"/>
      <c r="DD92" s="70"/>
      <c r="DE92" s="70"/>
      <c r="DF92" s="70"/>
      <c r="DG92" s="70"/>
      <c r="DH92" s="70"/>
      <c r="DI92" s="70"/>
      <c r="DJ92" s="70"/>
      <c r="DK92" s="70"/>
      <c r="DL92" s="70"/>
      <c r="DM92" s="70"/>
      <c r="DN92" s="70"/>
      <c r="DO92" s="70"/>
      <c r="DP92" s="70"/>
      <c r="DQ92" s="70"/>
      <c r="DR92" s="70"/>
      <c r="DS92" s="70"/>
      <c r="DT92" s="70"/>
      <c r="DU92" s="70"/>
      <c r="DV92" s="70"/>
      <c r="DW92" s="70"/>
      <c r="DX92" s="70"/>
      <c r="DY92" s="70"/>
      <c r="DZ92" s="70"/>
      <c r="EA92" s="70"/>
      <c r="EB92" s="70"/>
      <c r="EC92" s="70"/>
      <c r="ED92" s="70"/>
      <c r="EE92" s="70"/>
      <c r="EF92" s="70"/>
      <c r="EG92" s="70"/>
      <c r="EH92" s="70"/>
      <c r="EI92" s="70"/>
      <c r="EJ92" s="70"/>
      <c r="EK92" s="70"/>
      <c r="EL92" s="70"/>
      <c r="EM92" s="70"/>
      <c r="EN92" s="70"/>
      <c r="EO92" s="70"/>
      <c r="EP92" s="70"/>
      <c r="EQ92" s="70"/>
      <c r="ER92" s="70"/>
      <c r="ES92" s="70"/>
      <c r="ET92" s="70"/>
      <c r="EU92" s="70"/>
      <c r="EV92" s="70"/>
      <c r="EW92" s="70"/>
      <c r="EX92" s="70"/>
      <c r="EY92" s="70"/>
      <c r="EZ92" s="41"/>
      <c r="FA92" s="41"/>
      <c r="FB92" s="37"/>
      <c r="FC92" s="37"/>
      <c r="FD92" s="37"/>
      <c r="FE92" s="37"/>
      <c r="FF92" s="37"/>
      <c r="FG92" s="28"/>
      <c r="FH92" s="28"/>
      <c r="FI92" s="3"/>
      <c r="FJ92" s="3"/>
    </row>
    <row r="93" spans="1:166" ht="28.9" customHeight="1" x14ac:dyDescent="0.25">
      <c r="A93" s="25"/>
      <c r="B93" s="25"/>
      <c r="C93" s="32"/>
      <c r="D93" s="32"/>
      <c r="E93" s="32"/>
      <c r="F93" s="32"/>
      <c r="G93" s="32"/>
      <c r="H93" s="32"/>
      <c r="I93" s="32"/>
      <c r="J93" s="32"/>
      <c r="K93" s="32"/>
      <c r="L93" s="42"/>
      <c r="M93" s="42"/>
      <c r="N93" s="42"/>
      <c r="O93" s="67"/>
      <c r="P93" s="68"/>
      <c r="Q93" s="68"/>
      <c r="R93" s="68"/>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c r="BI93" s="70"/>
      <c r="BJ93" s="70"/>
      <c r="BK93" s="70"/>
      <c r="BL93" s="70"/>
      <c r="BM93" s="70"/>
      <c r="BN93" s="70"/>
      <c r="BO93" s="70"/>
      <c r="BP93" s="70"/>
      <c r="BQ93" s="70"/>
      <c r="BR93" s="70"/>
      <c r="BS93" s="70"/>
      <c r="BT93" s="70"/>
      <c r="BU93" s="70"/>
      <c r="BV93" s="70"/>
      <c r="BW93" s="70"/>
      <c r="BX93" s="70"/>
      <c r="BY93" s="70"/>
      <c r="BZ93" s="70"/>
      <c r="CA93" s="70"/>
      <c r="CB93" s="70"/>
      <c r="CC93" s="70"/>
      <c r="CD93" s="70"/>
      <c r="CE93" s="70"/>
      <c r="CF93" s="70"/>
      <c r="CG93" s="70"/>
      <c r="CH93" s="70"/>
      <c r="CI93" s="70"/>
      <c r="CJ93" s="70"/>
      <c r="CK93" s="70"/>
      <c r="CL93" s="70"/>
      <c r="CM93" s="70"/>
      <c r="CN93" s="70"/>
      <c r="CO93" s="70"/>
      <c r="CP93" s="70"/>
      <c r="CQ93" s="70"/>
      <c r="CR93" s="70"/>
      <c r="CS93" s="70"/>
      <c r="CT93" s="70"/>
      <c r="CU93" s="70"/>
      <c r="CV93" s="70"/>
      <c r="CW93" s="70"/>
      <c r="CX93" s="70"/>
      <c r="CY93" s="70"/>
      <c r="CZ93" s="70"/>
      <c r="DA93" s="70"/>
      <c r="DB93" s="70"/>
      <c r="DC93" s="70"/>
      <c r="DD93" s="70"/>
      <c r="DE93" s="70"/>
      <c r="DF93" s="70"/>
      <c r="DG93" s="70"/>
      <c r="DH93" s="70"/>
      <c r="DI93" s="70"/>
      <c r="DJ93" s="70"/>
      <c r="DK93" s="70"/>
      <c r="DL93" s="70"/>
      <c r="DM93" s="70"/>
      <c r="DN93" s="70"/>
      <c r="DO93" s="70"/>
      <c r="DP93" s="70"/>
      <c r="DQ93" s="70"/>
      <c r="DR93" s="70"/>
      <c r="DS93" s="70"/>
      <c r="DT93" s="70"/>
      <c r="DU93" s="70"/>
      <c r="DV93" s="70"/>
      <c r="DW93" s="70"/>
      <c r="DX93" s="70"/>
      <c r="DY93" s="70"/>
      <c r="DZ93" s="70"/>
      <c r="EA93" s="70"/>
      <c r="EB93" s="70"/>
      <c r="EC93" s="70"/>
      <c r="ED93" s="70"/>
      <c r="EE93" s="70"/>
      <c r="EF93" s="70"/>
      <c r="EG93" s="70"/>
      <c r="EH93" s="70"/>
      <c r="EI93" s="70"/>
      <c r="EJ93" s="70"/>
      <c r="EK93" s="70"/>
      <c r="EL93" s="70"/>
      <c r="EM93" s="70"/>
      <c r="EN93" s="70"/>
      <c r="EO93" s="70"/>
      <c r="EP93" s="70"/>
      <c r="EQ93" s="70"/>
      <c r="ER93" s="70"/>
      <c r="ES93" s="70"/>
      <c r="ET93" s="70"/>
      <c r="EU93" s="70"/>
      <c r="EV93" s="70"/>
      <c r="EW93" s="70"/>
      <c r="EX93" s="70"/>
      <c r="EY93" s="70"/>
      <c r="EZ93" s="41"/>
      <c r="FA93" s="41"/>
      <c r="FB93" s="37"/>
      <c r="FC93" s="37"/>
      <c r="FD93" s="37"/>
      <c r="FE93" s="37"/>
      <c r="FF93" s="37"/>
      <c r="FG93" s="28"/>
      <c r="FH93" s="28"/>
      <c r="FI93" s="3"/>
      <c r="FJ93" s="3"/>
    </row>
    <row r="94" spans="1:166" ht="28.9" customHeight="1" x14ac:dyDescent="0.25">
      <c r="A94" s="25"/>
      <c r="B94" s="25"/>
      <c r="C94" s="32"/>
      <c r="D94" s="32"/>
      <c r="E94" s="32"/>
      <c r="F94" s="32"/>
      <c r="G94" s="32"/>
      <c r="H94" s="32"/>
      <c r="I94" s="32"/>
      <c r="J94" s="32"/>
      <c r="K94" s="32"/>
      <c r="L94" s="42"/>
      <c r="M94" s="42"/>
      <c r="N94" s="42"/>
      <c r="O94" s="67"/>
      <c r="P94" s="68"/>
      <c r="Q94" s="68"/>
      <c r="R94" s="68"/>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c r="BI94" s="70"/>
      <c r="BJ94" s="70"/>
      <c r="BK94" s="70"/>
      <c r="BL94" s="70"/>
      <c r="BM94" s="70"/>
      <c r="BN94" s="70"/>
      <c r="BO94" s="70"/>
      <c r="BP94" s="70"/>
      <c r="BQ94" s="70"/>
      <c r="BR94" s="70"/>
      <c r="BS94" s="70"/>
      <c r="BT94" s="70"/>
      <c r="BU94" s="70"/>
      <c r="BV94" s="70"/>
      <c r="BW94" s="70"/>
      <c r="BX94" s="70"/>
      <c r="BY94" s="70"/>
      <c r="BZ94" s="70"/>
      <c r="CA94" s="70"/>
      <c r="CB94" s="70"/>
      <c r="CC94" s="70"/>
      <c r="CD94" s="70"/>
      <c r="CE94" s="70"/>
      <c r="CF94" s="70"/>
      <c r="CG94" s="70"/>
      <c r="CH94" s="70"/>
      <c r="CI94" s="70"/>
      <c r="CJ94" s="70"/>
      <c r="CK94" s="70"/>
      <c r="CL94" s="70"/>
      <c r="CM94" s="70"/>
      <c r="CN94" s="70"/>
      <c r="CO94" s="70"/>
      <c r="CP94" s="70"/>
      <c r="CQ94" s="70"/>
      <c r="CR94" s="70"/>
      <c r="CS94" s="70"/>
      <c r="CT94" s="70"/>
      <c r="CU94" s="70"/>
      <c r="CV94" s="70"/>
      <c r="CW94" s="70"/>
      <c r="CX94" s="70"/>
      <c r="CY94" s="70"/>
      <c r="CZ94" s="70"/>
      <c r="DA94" s="70"/>
      <c r="DB94" s="70"/>
      <c r="DC94" s="70"/>
      <c r="DD94" s="70"/>
      <c r="DE94" s="70"/>
      <c r="DF94" s="70"/>
      <c r="DG94" s="70"/>
      <c r="DH94" s="70"/>
      <c r="DI94" s="70"/>
      <c r="DJ94" s="70"/>
      <c r="DK94" s="70"/>
      <c r="DL94" s="70"/>
      <c r="DM94" s="70"/>
      <c r="DN94" s="70"/>
      <c r="DO94" s="70"/>
      <c r="DP94" s="70"/>
      <c r="DQ94" s="70"/>
      <c r="DR94" s="70"/>
      <c r="DS94" s="70"/>
      <c r="DT94" s="70"/>
      <c r="DU94" s="70"/>
      <c r="DV94" s="70"/>
      <c r="DW94" s="70"/>
      <c r="DX94" s="70"/>
      <c r="DY94" s="70"/>
      <c r="DZ94" s="70"/>
      <c r="EA94" s="70"/>
      <c r="EB94" s="70"/>
      <c r="EC94" s="70"/>
      <c r="ED94" s="70"/>
      <c r="EE94" s="70"/>
      <c r="EF94" s="70"/>
      <c r="EG94" s="70"/>
      <c r="EH94" s="70"/>
      <c r="EI94" s="70"/>
      <c r="EJ94" s="70"/>
      <c r="EK94" s="70"/>
      <c r="EL94" s="70"/>
      <c r="EM94" s="70"/>
      <c r="EN94" s="70"/>
      <c r="EO94" s="70"/>
      <c r="EP94" s="70"/>
      <c r="EQ94" s="70"/>
      <c r="ER94" s="70"/>
      <c r="ES94" s="70"/>
      <c r="ET94" s="70"/>
      <c r="EU94" s="70"/>
      <c r="EV94" s="70"/>
      <c r="EW94" s="70"/>
      <c r="EX94" s="70"/>
      <c r="EY94" s="70"/>
      <c r="EZ94" s="41"/>
      <c r="FA94" s="41"/>
      <c r="FB94" s="37"/>
      <c r="FC94" s="37"/>
      <c r="FD94" s="37"/>
      <c r="FE94" s="37"/>
      <c r="FF94" s="37"/>
      <c r="FG94" s="28"/>
      <c r="FH94" s="28"/>
      <c r="FI94" s="3"/>
      <c r="FJ94" s="3"/>
    </row>
    <row r="95" spans="1:166" ht="28.9" customHeight="1" x14ac:dyDescent="0.25">
      <c r="A95" s="25"/>
      <c r="B95" s="25"/>
      <c r="C95" s="32"/>
      <c r="D95" s="32"/>
      <c r="E95" s="32"/>
      <c r="F95" s="32"/>
      <c r="G95" s="32"/>
      <c r="H95" s="32"/>
      <c r="I95" s="32"/>
      <c r="J95" s="32"/>
      <c r="K95" s="32"/>
      <c r="L95" s="42"/>
      <c r="M95" s="42"/>
      <c r="N95" s="42"/>
      <c r="O95" s="67"/>
      <c r="P95" s="68"/>
      <c r="Q95" s="68"/>
      <c r="R95" s="68"/>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c r="BI95" s="70"/>
      <c r="BJ95" s="70"/>
      <c r="BK95" s="70"/>
      <c r="BL95" s="70"/>
      <c r="BM95" s="70"/>
      <c r="BN95" s="70"/>
      <c r="BO95" s="70"/>
      <c r="BP95" s="70"/>
      <c r="BQ95" s="70"/>
      <c r="BR95" s="70"/>
      <c r="BS95" s="70"/>
      <c r="BT95" s="70"/>
      <c r="BU95" s="70"/>
      <c r="BV95" s="70"/>
      <c r="BW95" s="70"/>
      <c r="BX95" s="70"/>
      <c r="BY95" s="70"/>
      <c r="BZ95" s="70"/>
      <c r="CA95" s="70"/>
      <c r="CB95" s="70"/>
      <c r="CC95" s="70"/>
      <c r="CD95" s="70"/>
      <c r="CE95" s="70"/>
      <c r="CF95" s="70"/>
      <c r="CG95" s="70"/>
      <c r="CH95" s="70"/>
      <c r="CI95" s="70"/>
      <c r="CJ95" s="70"/>
      <c r="CK95" s="70"/>
      <c r="CL95" s="70"/>
      <c r="CM95" s="70"/>
      <c r="CN95" s="70"/>
      <c r="CO95" s="70"/>
      <c r="CP95" s="70"/>
      <c r="CQ95" s="70"/>
      <c r="CR95" s="70"/>
      <c r="CS95" s="70"/>
      <c r="CT95" s="70"/>
      <c r="CU95" s="70"/>
      <c r="CV95" s="70"/>
      <c r="CW95" s="70"/>
      <c r="CX95" s="70"/>
      <c r="CY95" s="70"/>
      <c r="CZ95" s="70"/>
      <c r="DA95" s="70"/>
      <c r="DB95" s="70"/>
      <c r="DC95" s="70"/>
      <c r="DD95" s="70"/>
      <c r="DE95" s="70"/>
      <c r="DF95" s="70"/>
      <c r="DG95" s="70"/>
      <c r="DH95" s="70"/>
      <c r="DI95" s="70"/>
      <c r="DJ95" s="70"/>
      <c r="DK95" s="70"/>
      <c r="DL95" s="70"/>
      <c r="DM95" s="70"/>
      <c r="DN95" s="70"/>
      <c r="DO95" s="70"/>
      <c r="DP95" s="70"/>
      <c r="DQ95" s="70"/>
      <c r="DR95" s="70"/>
      <c r="DS95" s="70"/>
      <c r="DT95" s="70"/>
      <c r="DU95" s="70"/>
      <c r="DV95" s="70"/>
      <c r="DW95" s="70"/>
      <c r="DX95" s="70"/>
      <c r="DY95" s="70"/>
      <c r="DZ95" s="70"/>
      <c r="EA95" s="70"/>
      <c r="EB95" s="70"/>
      <c r="EC95" s="70"/>
      <c r="ED95" s="70"/>
      <c r="EE95" s="70"/>
      <c r="EF95" s="70"/>
      <c r="EG95" s="70"/>
      <c r="EH95" s="70"/>
      <c r="EI95" s="70"/>
      <c r="EJ95" s="70"/>
      <c r="EK95" s="70"/>
      <c r="EL95" s="70"/>
      <c r="EM95" s="70"/>
      <c r="EN95" s="70"/>
      <c r="EO95" s="70"/>
      <c r="EP95" s="70"/>
      <c r="EQ95" s="70"/>
      <c r="ER95" s="70"/>
      <c r="ES95" s="70"/>
      <c r="ET95" s="70"/>
      <c r="EU95" s="70"/>
      <c r="EV95" s="70"/>
      <c r="EW95" s="70"/>
      <c r="EX95" s="70"/>
      <c r="EY95" s="70"/>
      <c r="EZ95" s="41"/>
      <c r="FA95" s="41"/>
      <c r="FB95" s="37"/>
      <c r="FC95" s="37"/>
      <c r="FD95" s="37"/>
      <c r="FE95" s="37"/>
      <c r="FF95" s="37"/>
      <c r="FG95" s="28"/>
      <c r="FH95" s="28"/>
      <c r="FI95" s="3"/>
      <c r="FJ95" s="3"/>
    </row>
    <row r="96" spans="1:166" ht="28.9" customHeight="1" x14ac:dyDescent="0.25">
      <c r="A96" s="25"/>
      <c r="B96" s="25"/>
      <c r="C96" s="32"/>
      <c r="D96" s="32"/>
      <c r="E96" s="32"/>
      <c r="F96" s="32"/>
      <c r="G96" s="32"/>
      <c r="H96" s="32"/>
      <c r="I96" s="32"/>
      <c r="J96" s="32"/>
      <c r="K96" s="32"/>
      <c r="L96" s="42"/>
      <c r="M96" s="42"/>
      <c r="N96" s="42"/>
      <c r="O96" s="67"/>
      <c r="P96" s="68"/>
      <c r="Q96" s="68"/>
      <c r="R96" s="68"/>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c r="BI96" s="70"/>
      <c r="BJ96" s="70"/>
      <c r="BK96" s="70"/>
      <c r="BL96" s="70"/>
      <c r="BM96" s="70"/>
      <c r="BN96" s="70"/>
      <c r="BO96" s="70"/>
      <c r="BP96" s="70"/>
      <c r="BQ96" s="70"/>
      <c r="BR96" s="70"/>
      <c r="BS96" s="70"/>
      <c r="BT96" s="70"/>
      <c r="BU96" s="70"/>
      <c r="BV96" s="70"/>
      <c r="BW96" s="70"/>
      <c r="BX96" s="70"/>
      <c r="BY96" s="70"/>
      <c r="BZ96" s="70"/>
      <c r="CA96" s="70"/>
      <c r="CB96" s="70"/>
      <c r="CC96" s="70"/>
      <c r="CD96" s="70"/>
      <c r="CE96" s="70"/>
      <c r="CF96" s="70"/>
      <c r="CG96" s="70"/>
      <c r="CH96" s="70"/>
      <c r="CI96" s="70"/>
      <c r="CJ96" s="70"/>
      <c r="CK96" s="70"/>
      <c r="CL96" s="70"/>
      <c r="CM96" s="70"/>
      <c r="CN96" s="70"/>
      <c r="CO96" s="70"/>
      <c r="CP96" s="70"/>
      <c r="CQ96" s="70"/>
      <c r="CR96" s="70"/>
      <c r="CS96" s="70"/>
      <c r="CT96" s="70"/>
      <c r="CU96" s="70"/>
      <c r="CV96" s="70"/>
      <c r="CW96" s="70"/>
      <c r="CX96" s="70"/>
      <c r="CY96" s="70"/>
      <c r="CZ96" s="70"/>
      <c r="DA96" s="70"/>
      <c r="DB96" s="70"/>
      <c r="DC96" s="70"/>
      <c r="DD96" s="70"/>
      <c r="DE96" s="70"/>
      <c r="DF96" s="70"/>
      <c r="DG96" s="70"/>
      <c r="DH96" s="70"/>
      <c r="DI96" s="70"/>
      <c r="DJ96" s="70"/>
      <c r="DK96" s="70"/>
      <c r="DL96" s="70"/>
      <c r="DM96" s="70"/>
      <c r="DN96" s="70"/>
      <c r="DO96" s="70"/>
      <c r="DP96" s="70"/>
      <c r="DQ96" s="70"/>
      <c r="DR96" s="70"/>
      <c r="DS96" s="70"/>
      <c r="DT96" s="70"/>
      <c r="DU96" s="70"/>
      <c r="DV96" s="70"/>
      <c r="DW96" s="70"/>
      <c r="DX96" s="70"/>
      <c r="DY96" s="70"/>
      <c r="DZ96" s="70"/>
      <c r="EA96" s="70"/>
      <c r="EB96" s="70"/>
      <c r="EC96" s="70"/>
      <c r="ED96" s="70"/>
      <c r="EE96" s="70"/>
      <c r="EF96" s="70"/>
      <c r="EG96" s="70"/>
      <c r="EH96" s="70"/>
      <c r="EI96" s="70"/>
      <c r="EJ96" s="70"/>
      <c r="EK96" s="70"/>
      <c r="EL96" s="70"/>
      <c r="EM96" s="70"/>
      <c r="EN96" s="70"/>
      <c r="EO96" s="70"/>
      <c r="EP96" s="70"/>
      <c r="EQ96" s="70"/>
      <c r="ER96" s="70"/>
      <c r="ES96" s="70"/>
      <c r="ET96" s="70"/>
      <c r="EU96" s="70"/>
      <c r="EV96" s="70"/>
      <c r="EW96" s="70"/>
      <c r="EX96" s="70"/>
      <c r="EY96" s="70"/>
      <c r="EZ96" s="41"/>
      <c r="FA96" s="41"/>
      <c r="FB96" s="37"/>
      <c r="FC96" s="37"/>
      <c r="FD96" s="37"/>
      <c r="FE96" s="37"/>
      <c r="FF96" s="37"/>
      <c r="FG96" s="28"/>
      <c r="FH96" s="28"/>
      <c r="FI96" s="3"/>
      <c r="FJ96" s="3"/>
    </row>
    <row r="97" spans="1:166" ht="28.9" customHeight="1" x14ac:dyDescent="0.25">
      <c r="A97" s="25"/>
      <c r="B97" s="25"/>
      <c r="C97" s="32"/>
      <c r="D97" s="32"/>
      <c r="E97" s="32"/>
      <c r="F97" s="32"/>
      <c r="G97" s="32"/>
      <c r="H97" s="32"/>
      <c r="I97" s="32"/>
      <c r="J97" s="32"/>
      <c r="K97" s="32"/>
      <c r="L97" s="42"/>
      <c r="M97" s="42"/>
      <c r="N97" s="42"/>
      <c r="O97" s="67"/>
      <c r="P97" s="68"/>
      <c r="Q97" s="68"/>
      <c r="R97" s="68"/>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c r="BL97" s="70"/>
      <c r="BM97" s="70"/>
      <c r="BN97" s="70"/>
      <c r="BO97" s="70"/>
      <c r="BP97" s="70"/>
      <c r="BQ97" s="70"/>
      <c r="BR97" s="70"/>
      <c r="BS97" s="70"/>
      <c r="BT97" s="70"/>
      <c r="BU97" s="70"/>
      <c r="BV97" s="70"/>
      <c r="BW97" s="70"/>
      <c r="BX97" s="70"/>
      <c r="BY97" s="70"/>
      <c r="BZ97" s="70"/>
      <c r="CA97" s="70"/>
      <c r="CB97" s="70"/>
      <c r="CC97" s="70"/>
      <c r="CD97" s="70"/>
      <c r="CE97" s="70"/>
      <c r="CF97" s="70"/>
      <c r="CG97" s="70"/>
      <c r="CH97" s="70"/>
      <c r="CI97" s="70"/>
      <c r="CJ97" s="70"/>
      <c r="CK97" s="70"/>
      <c r="CL97" s="70"/>
      <c r="CM97" s="70"/>
      <c r="CN97" s="70"/>
      <c r="CO97" s="70"/>
      <c r="CP97" s="70"/>
      <c r="CQ97" s="70"/>
      <c r="CR97" s="70"/>
      <c r="CS97" s="70"/>
      <c r="CT97" s="70"/>
      <c r="CU97" s="70"/>
      <c r="CV97" s="70"/>
      <c r="CW97" s="70"/>
      <c r="CX97" s="70"/>
      <c r="CY97" s="70"/>
      <c r="CZ97" s="70"/>
      <c r="DA97" s="70"/>
      <c r="DB97" s="70"/>
      <c r="DC97" s="70"/>
      <c r="DD97" s="70"/>
      <c r="DE97" s="70"/>
      <c r="DF97" s="70"/>
      <c r="DG97" s="70"/>
      <c r="DH97" s="70"/>
      <c r="DI97" s="70"/>
      <c r="DJ97" s="70"/>
      <c r="DK97" s="70"/>
      <c r="DL97" s="70"/>
      <c r="DM97" s="70"/>
      <c r="DN97" s="70"/>
      <c r="DO97" s="70"/>
      <c r="DP97" s="70"/>
      <c r="DQ97" s="70"/>
      <c r="DR97" s="70"/>
      <c r="DS97" s="70"/>
      <c r="DT97" s="70"/>
      <c r="DU97" s="70"/>
      <c r="DV97" s="70"/>
      <c r="DW97" s="70"/>
      <c r="DX97" s="70"/>
      <c r="DY97" s="70"/>
      <c r="DZ97" s="70"/>
      <c r="EA97" s="70"/>
      <c r="EB97" s="70"/>
      <c r="EC97" s="70"/>
      <c r="ED97" s="70"/>
      <c r="EE97" s="70"/>
      <c r="EF97" s="70"/>
      <c r="EG97" s="70"/>
      <c r="EH97" s="70"/>
      <c r="EI97" s="70"/>
      <c r="EJ97" s="70"/>
      <c r="EK97" s="70"/>
      <c r="EL97" s="70"/>
      <c r="EM97" s="70"/>
      <c r="EN97" s="70"/>
      <c r="EO97" s="70"/>
      <c r="EP97" s="70"/>
      <c r="EQ97" s="70"/>
      <c r="ER97" s="70"/>
      <c r="ES97" s="70"/>
      <c r="ET97" s="70"/>
      <c r="EU97" s="70"/>
      <c r="EV97" s="70"/>
      <c r="EW97" s="70"/>
      <c r="EX97" s="70"/>
      <c r="EY97" s="70"/>
      <c r="EZ97" s="41"/>
      <c r="FA97" s="41"/>
      <c r="FB97" s="37"/>
      <c r="FC97" s="37"/>
      <c r="FD97" s="37"/>
      <c r="FE97" s="37"/>
      <c r="FF97" s="37"/>
      <c r="FG97" s="28"/>
      <c r="FH97" s="28"/>
      <c r="FI97" s="3"/>
      <c r="FJ97" s="3"/>
    </row>
    <row r="98" spans="1:166" ht="28.9" customHeight="1" x14ac:dyDescent="0.25">
      <c r="A98" s="25"/>
      <c r="B98" s="25"/>
      <c r="C98" s="32"/>
      <c r="D98" s="32"/>
      <c r="E98" s="32"/>
      <c r="F98" s="32"/>
      <c r="G98" s="32"/>
      <c r="H98" s="32"/>
      <c r="I98" s="32"/>
      <c r="J98" s="32"/>
      <c r="K98" s="32"/>
      <c r="L98" s="42"/>
      <c r="M98" s="42"/>
      <c r="N98" s="42"/>
      <c r="O98" s="67"/>
      <c r="P98" s="68"/>
      <c r="Q98" s="68"/>
      <c r="R98" s="68"/>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c r="BL98" s="70"/>
      <c r="BM98" s="70"/>
      <c r="BN98" s="70"/>
      <c r="BO98" s="70"/>
      <c r="BP98" s="70"/>
      <c r="BQ98" s="70"/>
      <c r="BR98" s="70"/>
      <c r="BS98" s="70"/>
      <c r="BT98" s="70"/>
      <c r="BU98" s="70"/>
      <c r="BV98" s="70"/>
      <c r="BW98" s="70"/>
      <c r="BX98" s="70"/>
      <c r="BY98" s="70"/>
      <c r="BZ98" s="70"/>
      <c r="CA98" s="70"/>
      <c r="CB98" s="70"/>
      <c r="CC98" s="70"/>
      <c r="CD98" s="70"/>
      <c r="CE98" s="70"/>
      <c r="CF98" s="70"/>
      <c r="CG98" s="70"/>
      <c r="CH98" s="70"/>
      <c r="CI98" s="70"/>
      <c r="CJ98" s="70"/>
      <c r="CK98" s="70"/>
      <c r="CL98" s="70"/>
      <c r="CM98" s="70"/>
      <c r="CN98" s="70"/>
      <c r="CO98" s="70"/>
      <c r="CP98" s="70"/>
      <c r="CQ98" s="70"/>
      <c r="CR98" s="70"/>
      <c r="CS98" s="70"/>
      <c r="CT98" s="70"/>
      <c r="CU98" s="70"/>
      <c r="CV98" s="70"/>
      <c r="CW98" s="70"/>
      <c r="CX98" s="70"/>
      <c r="CY98" s="70"/>
      <c r="CZ98" s="70"/>
      <c r="DA98" s="70"/>
      <c r="DB98" s="70"/>
      <c r="DC98" s="70"/>
      <c r="DD98" s="70"/>
      <c r="DE98" s="70"/>
      <c r="DF98" s="70"/>
      <c r="DG98" s="70"/>
      <c r="DH98" s="70"/>
      <c r="DI98" s="70"/>
      <c r="DJ98" s="70"/>
      <c r="DK98" s="70"/>
      <c r="DL98" s="70"/>
      <c r="DM98" s="70"/>
      <c r="DN98" s="70"/>
      <c r="DO98" s="70"/>
      <c r="DP98" s="70"/>
      <c r="DQ98" s="70"/>
      <c r="DR98" s="70"/>
      <c r="DS98" s="70"/>
      <c r="DT98" s="70"/>
      <c r="DU98" s="70"/>
      <c r="DV98" s="70"/>
      <c r="DW98" s="70"/>
      <c r="DX98" s="70"/>
      <c r="DY98" s="70"/>
      <c r="DZ98" s="70"/>
      <c r="EA98" s="70"/>
      <c r="EB98" s="70"/>
      <c r="EC98" s="70"/>
      <c r="ED98" s="70"/>
      <c r="EE98" s="70"/>
      <c r="EF98" s="70"/>
      <c r="EG98" s="70"/>
      <c r="EH98" s="70"/>
      <c r="EI98" s="70"/>
      <c r="EJ98" s="70"/>
      <c r="EK98" s="70"/>
      <c r="EL98" s="70"/>
      <c r="EM98" s="70"/>
      <c r="EN98" s="70"/>
      <c r="EO98" s="70"/>
      <c r="EP98" s="70"/>
      <c r="EQ98" s="70"/>
      <c r="ER98" s="70"/>
      <c r="ES98" s="70"/>
      <c r="ET98" s="70"/>
      <c r="EU98" s="70"/>
      <c r="EV98" s="70"/>
      <c r="EW98" s="70"/>
      <c r="EX98" s="70"/>
      <c r="EY98" s="70"/>
      <c r="EZ98" s="41"/>
      <c r="FA98" s="41"/>
      <c r="FB98" s="37"/>
      <c r="FC98" s="37"/>
      <c r="FD98" s="37"/>
      <c r="FE98" s="37"/>
      <c r="FF98" s="37"/>
      <c r="FG98" s="28"/>
      <c r="FH98" s="28"/>
      <c r="FI98" s="3"/>
      <c r="FJ98" s="3"/>
    </row>
    <row r="99" spans="1:166" ht="28.9" customHeight="1" x14ac:dyDescent="0.25">
      <c r="A99" s="25"/>
      <c r="B99" s="25"/>
      <c r="C99" s="32"/>
      <c r="D99" s="32"/>
      <c r="E99" s="32"/>
      <c r="F99" s="32"/>
      <c r="G99" s="32"/>
      <c r="H99" s="32"/>
      <c r="I99" s="32"/>
      <c r="J99" s="32"/>
      <c r="K99" s="32"/>
      <c r="L99" s="42"/>
      <c r="M99" s="42"/>
      <c r="N99" s="42"/>
      <c r="O99" s="67"/>
      <c r="P99" s="68"/>
      <c r="Q99" s="68"/>
      <c r="R99" s="68"/>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c r="BI99" s="70"/>
      <c r="BJ99" s="70"/>
      <c r="BK99" s="70"/>
      <c r="BL99" s="70"/>
      <c r="BM99" s="70"/>
      <c r="BN99" s="70"/>
      <c r="BO99" s="70"/>
      <c r="BP99" s="70"/>
      <c r="BQ99" s="70"/>
      <c r="BR99" s="70"/>
      <c r="BS99" s="70"/>
      <c r="BT99" s="70"/>
      <c r="BU99" s="70"/>
      <c r="BV99" s="70"/>
      <c r="BW99" s="70"/>
      <c r="BX99" s="70"/>
      <c r="BY99" s="70"/>
      <c r="BZ99" s="70"/>
      <c r="CA99" s="70"/>
      <c r="CB99" s="70"/>
      <c r="CC99" s="70"/>
      <c r="CD99" s="70"/>
      <c r="CE99" s="70"/>
      <c r="CF99" s="70"/>
      <c r="CG99" s="70"/>
      <c r="CH99" s="70"/>
      <c r="CI99" s="70"/>
      <c r="CJ99" s="70"/>
      <c r="CK99" s="70"/>
      <c r="CL99" s="70"/>
      <c r="CM99" s="70"/>
      <c r="CN99" s="70"/>
      <c r="CO99" s="70"/>
      <c r="CP99" s="70"/>
      <c r="CQ99" s="70"/>
      <c r="CR99" s="70"/>
      <c r="CS99" s="70"/>
      <c r="CT99" s="70"/>
      <c r="CU99" s="70"/>
      <c r="CV99" s="70"/>
      <c r="CW99" s="70"/>
      <c r="CX99" s="70"/>
      <c r="CY99" s="70"/>
      <c r="CZ99" s="70"/>
      <c r="DA99" s="70"/>
      <c r="DB99" s="70"/>
      <c r="DC99" s="70"/>
      <c r="DD99" s="70"/>
      <c r="DE99" s="70"/>
      <c r="DF99" s="70"/>
      <c r="DG99" s="70"/>
      <c r="DH99" s="70"/>
      <c r="DI99" s="70"/>
      <c r="DJ99" s="70"/>
      <c r="DK99" s="70"/>
      <c r="DL99" s="70"/>
      <c r="DM99" s="70"/>
      <c r="DN99" s="70"/>
      <c r="DO99" s="70"/>
      <c r="DP99" s="70"/>
      <c r="DQ99" s="70"/>
      <c r="DR99" s="70"/>
      <c r="DS99" s="70"/>
      <c r="DT99" s="70"/>
      <c r="DU99" s="70"/>
      <c r="DV99" s="70"/>
      <c r="DW99" s="70"/>
      <c r="DX99" s="70"/>
      <c r="DY99" s="70"/>
      <c r="DZ99" s="70"/>
      <c r="EA99" s="70"/>
      <c r="EB99" s="70"/>
      <c r="EC99" s="70"/>
      <c r="ED99" s="70"/>
      <c r="EE99" s="70"/>
      <c r="EF99" s="70"/>
      <c r="EG99" s="70"/>
      <c r="EH99" s="70"/>
      <c r="EI99" s="70"/>
      <c r="EJ99" s="70"/>
      <c r="EK99" s="70"/>
      <c r="EL99" s="70"/>
      <c r="EM99" s="70"/>
      <c r="EN99" s="70"/>
      <c r="EO99" s="70"/>
      <c r="EP99" s="70"/>
      <c r="EQ99" s="70"/>
      <c r="ER99" s="70"/>
      <c r="ES99" s="70"/>
      <c r="ET99" s="70"/>
      <c r="EU99" s="70"/>
      <c r="EV99" s="70"/>
      <c r="EW99" s="70"/>
      <c r="EX99" s="70"/>
      <c r="EY99" s="70"/>
      <c r="EZ99" s="41"/>
      <c r="FA99" s="41"/>
      <c r="FB99" s="37"/>
      <c r="FC99" s="37"/>
      <c r="FD99" s="37"/>
      <c r="FE99" s="37"/>
      <c r="FF99" s="37"/>
      <c r="FG99" s="28"/>
      <c r="FH99" s="28"/>
      <c r="FI99" s="3"/>
      <c r="FJ99" s="3"/>
    </row>
    <row r="100" spans="1:166" ht="28.9" customHeight="1" x14ac:dyDescent="0.25">
      <c r="A100" s="25"/>
      <c r="B100" s="25"/>
      <c r="C100" s="32"/>
      <c r="D100" s="32"/>
      <c r="E100" s="32"/>
      <c r="F100" s="32"/>
      <c r="G100" s="32"/>
      <c r="H100" s="32"/>
      <c r="I100" s="32"/>
      <c r="J100" s="32"/>
      <c r="K100" s="32"/>
      <c r="L100" s="42"/>
      <c r="M100" s="42"/>
      <c r="N100" s="42"/>
      <c r="O100" s="67"/>
      <c r="P100" s="68"/>
      <c r="Q100" s="68"/>
      <c r="R100" s="68"/>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c r="BL100" s="70"/>
      <c r="BM100" s="70"/>
      <c r="BN100" s="70"/>
      <c r="BO100" s="70"/>
      <c r="BP100" s="70"/>
      <c r="BQ100" s="70"/>
      <c r="BR100" s="70"/>
      <c r="BS100" s="70"/>
      <c r="BT100" s="70"/>
      <c r="BU100" s="70"/>
      <c r="BV100" s="70"/>
      <c r="BW100" s="70"/>
      <c r="BX100" s="70"/>
      <c r="BY100" s="70"/>
      <c r="BZ100" s="70"/>
      <c r="CA100" s="70"/>
      <c r="CB100" s="70"/>
      <c r="CC100" s="70"/>
      <c r="CD100" s="70"/>
      <c r="CE100" s="70"/>
      <c r="CF100" s="70"/>
      <c r="CG100" s="70"/>
      <c r="CH100" s="70"/>
      <c r="CI100" s="70"/>
      <c r="CJ100" s="70"/>
      <c r="CK100" s="70"/>
      <c r="CL100" s="70"/>
      <c r="CM100" s="70"/>
      <c r="CN100" s="70"/>
      <c r="CO100" s="70"/>
      <c r="CP100" s="70"/>
      <c r="CQ100" s="70"/>
      <c r="CR100" s="70"/>
      <c r="CS100" s="70"/>
      <c r="CT100" s="70"/>
      <c r="CU100" s="70"/>
      <c r="CV100" s="70"/>
      <c r="CW100" s="70"/>
      <c r="CX100" s="70"/>
      <c r="CY100" s="70"/>
      <c r="CZ100" s="70"/>
      <c r="DA100" s="70"/>
      <c r="DB100" s="70"/>
      <c r="DC100" s="70"/>
      <c r="DD100" s="70"/>
      <c r="DE100" s="70"/>
      <c r="DF100" s="70"/>
      <c r="DG100" s="70"/>
      <c r="DH100" s="70"/>
      <c r="DI100" s="70"/>
      <c r="DJ100" s="70"/>
      <c r="DK100" s="70"/>
      <c r="DL100" s="70"/>
      <c r="DM100" s="70"/>
      <c r="DN100" s="70"/>
      <c r="DO100" s="70"/>
      <c r="DP100" s="70"/>
      <c r="DQ100" s="70"/>
      <c r="DR100" s="70"/>
      <c r="DS100" s="70"/>
      <c r="DT100" s="70"/>
      <c r="DU100" s="70"/>
      <c r="DV100" s="70"/>
      <c r="DW100" s="70"/>
      <c r="DX100" s="70"/>
      <c r="DY100" s="70"/>
      <c r="DZ100" s="70"/>
      <c r="EA100" s="70"/>
      <c r="EB100" s="70"/>
      <c r="EC100" s="70"/>
      <c r="ED100" s="70"/>
      <c r="EE100" s="70"/>
      <c r="EF100" s="70"/>
      <c r="EG100" s="70"/>
      <c r="EH100" s="70"/>
      <c r="EI100" s="70"/>
      <c r="EJ100" s="70"/>
      <c r="EK100" s="70"/>
      <c r="EL100" s="70"/>
      <c r="EM100" s="70"/>
      <c r="EN100" s="70"/>
      <c r="EO100" s="70"/>
      <c r="EP100" s="70"/>
      <c r="EQ100" s="70"/>
      <c r="ER100" s="70"/>
      <c r="ES100" s="70"/>
      <c r="ET100" s="70"/>
      <c r="EU100" s="70"/>
      <c r="EV100" s="70"/>
      <c r="EW100" s="70"/>
      <c r="EX100" s="70"/>
      <c r="EY100" s="70"/>
      <c r="EZ100" s="41"/>
      <c r="FA100" s="41"/>
      <c r="FB100" s="37"/>
      <c r="FC100" s="37"/>
      <c r="FD100" s="37"/>
      <c r="FE100" s="37"/>
      <c r="FF100" s="37"/>
      <c r="FG100" s="28"/>
      <c r="FH100" s="28"/>
      <c r="FI100" s="3"/>
      <c r="FJ100" s="3"/>
    </row>
    <row r="101" spans="1:166" ht="28.9" customHeight="1" x14ac:dyDescent="0.25">
      <c r="A101" s="25"/>
      <c r="B101" s="25"/>
      <c r="C101" s="32"/>
      <c r="D101" s="32"/>
      <c r="E101" s="32"/>
      <c r="F101" s="32"/>
      <c r="G101" s="32"/>
      <c r="H101" s="32"/>
      <c r="I101" s="32"/>
      <c r="J101" s="32"/>
      <c r="K101" s="32"/>
      <c r="L101" s="42"/>
      <c r="M101" s="42"/>
      <c r="N101" s="42"/>
      <c r="O101" s="67"/>
      <c r="P101" s="68"/>
      <c r="Q101" s="68"/>
      <c r="R101" s="68"/>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c r="BI101" s="70"/>
      <c r="BJ101" s="70"/>
      <c r="BK101" s="70"/>
      <c r="BL101" s="70"/>
      <c r="BM101" s="70"/>
      <c r="BN101" s="70"/>
      <c r="BO101" s="70"/>
      <c r="BP101" s="70"/>
      <c r="BQ101" s="70"/>
      <c r="BR101" s="70"/>
      <c r="BS101" s="70"/>
      <c r="BT101" s="70"/>
      <c r="BU101" s="70"/>
      <c r="BV101" s="70"/>
      <c r="BW101" s="70"/>
      <c r="BX101" s="70"/>
      <c r="BY101" s="70"/>
      <c r="BZ101" s="70"/>
      <c r="CA101" s="70"/>
      <c r="CB101" s="70"/>
      <c r="CC101" s="70"/>
      <c r="CD101" s="70"/>
      <c r="CE101" s="70"/>
      <c r="CF101" s="70"/>
      <c r="CG101" s="70"/>
      <c r="CH101" s="70"/>
      <c r="CI101" s="70"/>
      <c r="CJ101" s="70"/>
      <c r="CK101" s="70"/>
      <c r="CL101" s="70"/>
      <c r="CM101" s="70"/>
      <c r="CN101" s="70"/>
      <c r="CO101" s="70"/>
      <c r="CP101" s="70"/>
      <c r="CQ101" s="70"/>
      <c r="CR101" s="70"/>
      <c r="CS101" s="70"/>
      <c r="CT101" s="70"/>
      <c r="CU101" s="70"/>
      <c r="CV101" s="70"/>
      <c r="CW101" s="70"/>
      <c r="CX101" s="70"/>
      <c r="CY101" s="70"/>
      <c r="CZ101" s="70"/>
      <c r="DA101" s="70"/>
      <c r="DB101" s="70"/>
      <c r="DC101" s="70"/>
      <c r="DD101" s="70"/>
      <c r="DE101" s="70"/>
      <c r="DF101" s="70"/>
      <c r="DG101" s="70"/>
      <c r="DH101" s="70"/>
      <c r="DI101" s="70"/>
      <c r="DJ101" s="70"/>
      <c r="DK101" s="70"/>
      <c r="DL101" s="70"/>
      <c r="DM101" s="70"/>
      <c r="DN101" s="70"/>
      <c r="DO101" s="70"/>
      <c r="DP101" s="70"/>
      <c r="DQ101" s="70"/>
      <c r="DR101" s="70"/>
      <c r="DS101" s="70"/>
      <c r="DT101" s="70"/>
      <c r="DU101" s="70"/>
      <c r="DV101" s="70"/>
      <c r="DW101" s="70"/>
      <c r="DX101" s="70"/>
      <c r="DY101" s="70"/>
      <c r="DZ101" s="70"/>
      <c r="EA101" s="70"/>
      <c r="EB101" s="70"/>
      <c r="EC101" s="70"/>
      <c r="ED101" s="70"/>
      <c r="EE101" s="70"/>
      <c r="EF101" s="70"/>
      <c r="EG101" s="70"/>
      <c r="EH101" s="70"/>
      <c r="EI101" s="70"/>
      <c r="EJ101" s="70"/>
      <c r="EK101" s="70"/>
      <c r="EL101" s="70"/>
      <c r="EM101" s="70"/>
      <c r="EN101" s="70"/>
      <c r="EO101" s="70"/>
      <c r="EP101" s="70"/>
      <c r="EQ101" s="70"/>
      <c r="ER101" s="70"/>
      <c r="ES101" s="70"/>
      <c r="ET101" s="70"/>
      <c r="EU101" s="70"/>
      <c r="EV101" s="70"/>
      <c r="EW101" s="70"/>
      <c r="EX101" s="70"/>
      <c r="EY101" s="70"/>
      <c r="EZ101" s="41"/>
      <c r="FA101" s="41"/>
      <c r="FB101" s="37"/>
      <c r="FC101" s="37"/>
      <c r="FD101" s="37"/>
      <c r="FE101" s="37"/>
      <c r="FF101" s="37"/>
      <c r="FG101" s="28"/>
      <c r="FH101" s="28"/>
      <c r="FI101" s="3"/>
      <c r="FJ101" s="3"/>
    </row>
    <row r="102" spans="1:166" ht="28.9" customHeight="1" x14ac:dyDescent="0.25">
      <c r="A102" s="25"/>
      <c r="B102" s="25"/>
      <c r="C102" s="32"/>
      <c r="D102" s="32"/>
      <c r="E102" s="32"/>
      <c r="F102" s="32"/>
      <c r="G102" s="32"/>
      <c r="H102" s="32"/>
      <c r="I102" s="32"/>
      <c r="J102" s="32"/>
      <c r="K102" s="32"/>
      <c r="L102" s="42"/>
      <c r="M102" s="42"/>
      <c r="N102" s="42"/>
      <c r="O102" s="67"/>
      <c r="P102" s="68"/>
      <c r="Q102" s="68"/>
      <c r="R102" s="68"/>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c r="BI102" s="70"/>
      <c r="BJ102" s="70"/>
      <c r="BK102" s="70"/>
      <c r="BL102" s="70"/>
      <c r="BM102" s="70"/>
      <c r="BN102" s="70"/>
      <c r="BO102" s="70"/>
      <c r="BP102" s="70"/>
      <c r="BQ102" s="70"/>
      <c r="BR102" s="70"/>
      <c r="BS102" s="70"/>
      <c r="BT102" s="70"/>
      <c r="BU102" s="70"/>
      <c r="BV102" s="70"/>
      <c r="BW102" s="70"/>
      <c r="BX102" s="70"/>
      <c r="BY102" s="70"/>
      <c r="BZ102" s="70"/>
      <c r="CA102" s="70"/>
      <c r="CB102" s="70"/>
      <c r="CC102" s="70"/>
      <c r="CD102" s="70"/>
      <c r="CE102" s="70"/>
      <c r="CF102" s="70"/>
      <c r="CG102" s="70"/>
      <c r="CH102" s="70"/>
      <c r="CI102" s="70"/>
      <c r="CJ102" s="70"/>
      <c r="CK102" s="70"/>
      <c r="CL102" s="70"/>
      <c r="CM102" s="70"/>
      <c r="CN102" s="70"/>
      <c r="CO102" s="70"/>
      <c r="CP102" s="70"/>
      <c r="CQ102" s="70"/>
      <c r="CR102" s="70"/>
      <c r="CS102" s="70"/>
      <c r="CT102" s="70"/>
      <c r="CU102" s="70"/>
      <c r="CV102" s="70"/>
      <c r="CW102" s="70"/>
      <c r="CX102" s="70"/>
      <c r="CY102" s="70"/>
      <c r="CZ102" s="70"/>
      <c r="DA102" s="70"/>
      <c r="DB102" s="70"/>
      <c r="DC102" s="70"/>
      <c r="DD102" s="70"/>
      <c r="DE102" s="70"/>
      <c r="DF102" s="70"/>
      <c r="DG102" s="70"/>
      <c r="DH102" s="70"/>
      <c r="DI102" s="70"/>
      <c r="DJ102" s="70"/>
      <c r="DK102" s="70"/>
      <c r="DL102" s="70"/>
      <c r="DM102" s="70"/>
      <c r="DN102" s="70"/>
      <c r="DO102" s="70"/>
      <c r="DP102" s="70"/>
      <c r="DQ102" s="70"/>
      <c r="DR102" s="70"/>
      <c r="DS102" s="70"/>
      <c r="DT102" s="70"/>
      <c r="DU102" s="70"/>
      <c r="DV102" s="70"/>
      <c r="DW102" s="70"/>
      <c r="DX102" s="70"/>
      <c r="DY102" s="70"/>
      <c r="DZ102" s="70"/>
      <c r="EA102" s="70"/>
      <c r="EB102" s="70"/>
      <c r="EC102" s="70"/>
      <c r="ED102" s="70"/>
      <c r="EE102" s="70"/>
      <c r="EF102" s="70"/>
      <c r="EG102" s="70"/>
      <c r="EH102" s="70"/>
      <c r="EI102" s="70"/>
      <c r="EJ102" s="70"/>
      <c r="EK102" s="70"/>
      <c r="EL102" s="70"/>
      <c r="EM102" s="70"/>
      <c r="EN102" s="70"/>
      <c r="EO102" s="70"/>
      <c r="EP102" s="70"/>
      <c r="EQ102" s="70"/>
      <c r="ER102" s="70"/>
      <c r="ES102" s="70"/>
      <c r="ET102" s="70"/>
      <c r="EU102" s="70"/>
      <c r="EV102" s="70"/>
      <c r="EW102" s="70"/>
      <c r="EX102" s="70"/>
      <c r="EY102" s="70"/>
      <c r="EZ102" s="41"/>
      <c r="FA102" s="41"/>
      <c r="FB102" s="37"/>
      <c r="FC102" s="37"/>
      <c r="FD102" s="37"/>
      <c r="FE102" s="37"/>
      <c r="FF102" s="37"/>
      <c r="FG102" s="28"/>
      <c r="FH102" s="28"/>
      <c r="FI102" s="3"/>
      <c r="FJ102" s="3"/>
    </row>
    <row r="103" spans="1:166" ht="28.9" customHeight="1" x14ac:dyDescent="0.25">
      <c r="A103" s="25"/>
      <c r="B103" s="25"/>
      <c r="C103" s="32"/>
      <c r="D103" s="32"/>
      <c r="E103" s="32"/>
      <c r="F103" s="32"/>
      <c r="G103" s="32"/>
      <c r="H103" s="32"/>
      <c r="I103" s="32"/>
      <c r="J103" s="32"/>
      <c r="K103" s="32"/>
      <c r="L103" s="42"/>
      <c r="M103" s="42"/>
      <c r="N103" s="42"/>
      <c r="O103" s="67"/>
      <c r="P103" s="68"/>
      <c r="Q103" s="68"/>
      <c r="R103" s="68"/>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c r="BI103" s="70"/>
      <c r="BJ103" s="70"/>
      <c r="BK103" s="70"/>
      <c r="BL103" s="70"/>
      <c r="BM103" s="70"/>
      <c r="BN103" s="70"/>
      <c r="BO103" s="70"/>
      <c r="BP103" s="70"/>
      <c r="BQ103" s="70"/>
      <c r="BR103" s="70"/>
      <c r="BS103" s="70"/>
      <c r="BT103" s="70"/>
      <c r="BU103" s="70"/>
      <c r="BV103" s="70"/>
      <c r="BW103" s="70"/>
      <c r="BX103" s="70"/>
      <c r="BY103" s="70"/>
      <c r="BZ103" s="70"/>
      <c r="CA103" s="70"/>
      <c r="CB103" s="70"/>
      <c r="CC103" s="70"/>
      <c r="CD103" s="70"/>
      <c r="CE103" s="70"/>
      <c r="CF103" s="70"/>
      <c r="CG103" s="70"/>
      <c r="CH103" s="70"/>
      <c r="CI103" s="70"/>
      <c r="CJ103" s="70"/>
      <c r="CK103" s="70"/>
      <c r="CL103" s="70"/>
      <c r="CM103" s="70"/>
      <c r="CN103" s="70"/>
      <c r="CO103" s="70"/>
      <c r="CP103" s="70"/>
      <c r="CQ103" s="70"/>
      <c r="CR103" s="70"/>
      <c r="CS103" s="70"/>
      <c r="CT103" s="70"/>
      <c r="CU103" s="70"/>
      <c r="CV103" s="70"/>
      <c r="CW103" s="70"/>
      <c r="CX103" s="70"/>
      <c r="CY103" s="70"/>
      <c r="CZ103" s="70"/>
      <c r="DA103" s="70"/>
      <c r="DB103" s="70"/>
      <c r="DC103" s="70"/>
      <c r="DD103" s="70"/>
      <c r="DE103" s="70"/>
      <c r="DF103" s="70"/>
      <c r="DG103" s="70"/>
      <c r="DH103" s="70"/>
      <c r="DI103" s="70"/>
      <c r="DJ103" s="70"/>
      <c r="DK103" s="70"/>
      <c r="DL103" s="70"/>
      <c r="DM103" s="70"/>
      <c r="DN103" s="70"/>
      <c r="DO103" s="70"/>
      <c r="DP103" s="70"/>
      <c r="DQ103" s="70"/>
      <c r="DR103" s="70"/>
      <c r="DS103" s="70"/>
      <c r="DT103" s="70"/>
      <c r="DU103" s="70"/>
      <c r="DV103" s="70"/>
      <c r="DW103" s="70"/>
      <c r="DX103" s="70"/>
      <c r="DY103" s="70"/>
      <c r="DZ103" s="70"/>
      <c r="EA103" s="70"/>
      <c r="EB103" s="70"/>
      <c r="EC103" s="70"/>
      <c r="ED103" s="70"/>
      <c r="EE103" s="70"/>
      <c r="EF103" s="70"/>
      <c r="EG103" s="70"/>
      <c r="EH103" s="70"/>
      <c r="EI103" s="70"/>
      <c r="EJ103" s="70"/>
      <c r="EK103" s="70"/>
      <c r="EL103" s="70"/>
      <c r="EM103" s="70"/>
      <c r="EN103" s="70"/>
      <c r="EO103" s="70"/>
      <c r="EP103" s="70"/>
      <c r="EQ103" s="70"/>
      <c r="ER103" s="70"/>
      <c r="ES103" s="70"/>
      <c r="ET103" s="70"/>
      <c r="EU103" s="70"/>
      <c r="EV103" s="70"/>
      <c r="EW103" s="70"/>
      <c r="EX103" s="70"/>
      <c r="EY103" s="70"/>
      <c r="EZ103" s="41"/>
      <c r="FA103" s="41"/>
      <c r="FB103" s="37"/>
      <c r="FC103" s="37"/>
      <c r="FD103" s="37"/>
      <c r="FE103" s="37"/>
      <c r="FF103" s="37"/>
      <c r="FG103" s="28"/>
      <c r="FH103" s="28"/>
      <c r="FI103" s="3"/>
      <c r="FJ103" s="3"/>
    </row>
    <row r="104" spans="1:166" ht="28.9" customHeight="1" x14ac:dyDescent="0.25">
      <c r="A104" s="25"/>
      <c r="B104" s="25"/>
      <c r="C104" s="32"/>
      <c r="D104" s="32"/>
      <c r="E104" s="32"/>
      <c r="F104" s="32"/>
      <c r="G104" s="32"/>
      <c r="H104" s="32"/>
      <c r="I104" s="32"/>
      <c r="J104" s="32"/>
      <c r="K104" s="32"/>
      <c r="L104" s="42"/>
      <c r="M104" s="42"/>
      <c r="N104" s="42"/>
      <c r="O104" s="67"/>
      <c r="P104" s="68"/>
      <c r="Q104" s="68"/>
      <c r="R104" s="68"/>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c r="BI104" s="70"/>
      <c r="BJ104" s="70"/>
      <c r="BK104" s="70"/>
      <c r="BL104" s="70"/>
      <c r="BM104" s="70"/>
      <c r="BN104" s="70"/>
      <c r="BO104" s="70"/>
      <c r="BP104" s="70"/>
      <c r="BQ104" s="70"/>
      <c r="BR104" s="70"/>
      <c r="BS104" s="70"/>
      <c r="BT104" s="70"/>
      <c r="BU104" s="70"/>
      <c r="BV104" s="70"/>
      <c r="BW104" s="70"/>
      <c r="BX104" s="70"/>
      <c r="BY104" s="70"/>
      <c r="BZ104" s="70"/>
      <c r="CA104" s="70"/>
      <c r="CB104" s="70"/>
      <c r="CC104" s="70"/>
      <c r="CD104" s="70"/>
      <c r="CE104" s="70"/>
      <c r="CF104" s="70"/>
      <c r="CG104" s="70"/>
      <c r="CH104" s="70"/>
      <c r="CI104" s="70"/>
      <c r="CJ104" s="70"/>
      <c r="CK104" s="70"/>
      <c r="CL104" s="70"/>
      <c r="CM104" s="70"/>
      <c r="CN104" s="70"/>
      <c r="CO104" s="70"/>
      <c r="CP104" s="70"/>
      <c r="CQ104" s="70"/>
      <c r="CR104" s="70"/>
      <c r="CS104" s="70"/>
      <c r="CT104" s="70"/>
      <c r="CU104" s="70"/>
      <c r="CV104" s="70"/>
      <c r="CW104" s="70"/>
      <c r="CX104" s="70"/>
      <c r="CY104" s="70"/>
      <c r="CZ104" s="70"/>
      <c r="DA104" s="70"/>
      <c r="DB104" s="70"/>
      <c r="DC104" s="70"/>
      <c r="DD104" s="70"/>
      <c r="DE104" s="70"/>
      <c r="DF104" s="70"/>
      <c r="DG104" s="70"/>
      <c r="DH104" s="70"/>
      <c r="DI104" s="70"/>
      <c r="DJ104" s="70"/>
      <c r="DK104" s="70"/>
      <c r="DL104" s="70"/>
      <c r="DM104" s="70"/>
      <c r="DN104" s="70"/>
      <c r="DO104" s="70"/>
      <c r="DP104" s="70"/>
      <c r="DQ104" s="70"/>
      <c r="DR104" s="70"/>
      <c r="DS104" s="70"/>
      <c r="DT104" s="70"/>
      <c r="DU104" s="70"/>
      <c r="DV104" s="70"/>
      <c r="DW104" s="70"/>
      <c r="DX104" s="70"/>
      <c r="DY104" s="70"/>
      <c r="DZ104" s="70"/>
      <c r="EA104" s="70"/>
      <c r="EB104" s="70"/>
      <c r="EC104" s="70"/>
      <c r="ED104" s="70"/>
      <c r="EE104" s="70"/>
      <c r="EF104" s="70"/>
      <c r="EG104" s="70"/>
      <c r="EH104" s="70"/>
      <c r="EI104" s="70"/>
      <c r="EJ104" s="70"/>
      <c r="EK104" s="70"/>
      <c r="EL104" s="70"/>
      <c r="EM104" s="70"/>
      <c r="EN104" s="70"/>
      <c r="EO104" s="70"/>
      <c r="EP104" s="70"/>
      <c r="EQ104" s="70"/>
      <c r="ER104" s="70"/>
      <c r="ES104" s="70"/>
      <c r="ET104" s="70"/>
      <c r="EU104" s="70"/>
      <c r="EV104" s="70"/>
      <c r="EW104" s="70"/>
      <c r="EX104" s="70"/>
      <c r="EY104" s="70"/>
      <c r="EZ104" s="41"/>
      <c r="FA104" s="41"/>
      <c r="FB104" s="37"/>
      <c r="FC104" s="37"/>
      <c r="FD104" s="37"/>
      <c r="FE104" s="37"/>
      <c r="FF104" s="37"/>
      <c r="FG104" s="28"/>
      <c r="FH104" s="28"/>
      <c r="FI104" s="3"/>
      <c r="FJ104" s="3"/>
    </row>
    <row r="105" spans="1:166" ht="28.9" customHeight="1" x14ac:dyDescent="0.25">
      <c r="A105" s="25"/>
      <c r="B105" s="25"/>
      <c r="C105" s="32"/>
      <c r="D105" s="32"/>
      <c r="E105" s="32"/>
      <c r="F105" s="32"/>
      <c r="G105" s="32"/>
      <c r="H105" s="32"/>
      <c r="I105" s="32"/>
      <c r="J105" s="32"/>
      <c r="K105" s="32"/>
      <c r="L105" s="42"/>
      <c r="M105" s="42"/>
      <c r="N105" s="42"/>
      <c r="O105" s="67"/>
      <c r="P105" s="68"/>
      <c r="Q105" s="68"/>
      <c r="R105" s="68"/>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c r="BI105" s="70"/>
      <c r="BJ105" s="70"/>
      <c r="BK105" s="70"/>
      <c r="BL105" s="70"/>
      <c r="BM105" s="70"/>
      <c r="BN105" s="70"/>
      <c r="BO105" s="70"/>
      <c r="BP105" s="70"/>
      <c r="BQ105" s="70"/>
      <c r="BR105" s="70"/>
      <c r="BS105" s="70"/>
      <c r="BT105" s="70"/>
      <c r="BU105" s="70"/>
      <c r="BV105" s="70"/>
      <c r="BW105" s="70"/>
      <c r="BX105" s="70"/>
      <c r="BY105" s="70"/>
      <c r="BZ105" s="70"/>
      <c r="CA105" s="70"/>
      <c r="CB105" s="70"/>
      <c r="CC105" s="70"/>
      <c r="CD105" s="70"/>
      <c r="CE105" s="70"/>
      <c r="CF105" s="70"/>
      <c r="CG105" s="70"/>
      <c r="CH105" s="70"/>
      <c r="CI105" s="70"/>
      <c r="CJ105" s="70"/>
      <c r="CK105" s="70"/>
      <c r="CL105" s="70"/>
      <c r="CM105" s="70"/>
      <c r="CN105" s="70"/>
      <c r="CO105" s="70"/>
      <c r="CP105" s="70"/>
      <c r="CQ105" s="70"/>
      <c r="CR105" s="70"/>
      <c r="CS105" s="70"/>
      <c r="CT105" s="70"/>
      <c r="CU105" s="70"/>
      <c r="CV105" s="70"/>
      <c r="CW105" s="70"/>
      <c r="CX105" s="70"/>
      <c r="CY105" s="70"/>
      <c r="CZ105" s="70"/>
      <c r="DA105" s="70"/>
      <c r="DB105" s="70"/>
      <c r="DC105" s="70"/>
      <c r="DD105" s="70"/>
      <c r="DE105" s="70"/>
      <c r="DF105" s="70"/>
      <c r="DG105" s="70"/>
      <c r="DH105" s="70"/>
      <c r="DI105" s="70"/>
      <c r="DJ105" s="70"/>
      <c r="DK105" s="70"/>
      <c r="DL105" s="70"/>
      <c r="DM105" s="70"/>
      <c r="DN105" s="70"/>
      <c r="DO105" s="70"/>
      <c r="DP105" s="70"/>
      <c r="DQ105" s="70"/>
      <c r="DR105" s="70"/>
      <c r="DS105" s="70"/>
      <c r="DT105" s="70"/>
      <c r="DU105" s="70"/>
      <c r="DV105" s="70"/>
      <c r="DW105" s="70"/>
      <c r="DX105" s="70"/>
      <c r="DY105" s="70"/>
      <c r="DZ105" s="70"/>
      <c r="EA105" s="70"/>
      <c r="EB105" s="70"/>
      <c r="EC105" s="70"/>
      <c r="ED105" s="70"/>
      <c r="EE105" s="70"/>
      <c r="EF105" s="70"/>
      <c r="EG105" s="70"/>
      <c r="EH105" s="70"/>
      <c r="EI105" s="70"/>
      <c r="EJ105" s="70"/>
      <c r="EK105" s="70"/>
      <c r="EL105" s="70"/>
      <c r="EM105" s="70"/>
      <c r="EN105" s="70"/>
      <c r="EO105" s="70"/>
      <c r="EP105" s="70"/>
      <c r="EQ105" s="70"/>
      <c r="ER105" s="70"/>
      <c r="ES105" s="70"/>
      <c r="ET105" s="70"/>
      <c r="EU105" s="70"/>
      <c r="EV105" s="70"/>
      <c r="EW105" s="70"/>
      <c r="EX105" s="70"/>
      <c r="EY105" s="70"/>
      <c r="EZ105" s="41"/>
      <c r="FA105" s="41"/>
      <c r="FB105" s="37"/>
      <c r="FC105" s="37"/>
      <c r="FD105" s="37"/>
      <c r="FE105" s="37"/>
      <c r="FF105" s="37"/>
      <c r="FG105" s="28"/>
      <c r="FH105" s="28"/>
      <c r="FI105" s="3"/>
      <c r="FJ105" s="3"/>
    </row>
    <row r="106" spans="1:166" ht="28.9" customHeight="1" x14ac:dyDescent="0.25">
      <c r="A106" s="25"/>
      <c r="B106" s="25"/>
      <c r="C106" s="32"/>
      <c r="D106" s="32"/>
      <c r="E106" s="32"/>
      <c r="F106" s="32"/>
      <c r="G106" s="32"/>
      <c r="H106" s="32"/>
      <c r="I106" s="32"/>
      <c r="J106" s="32"/>
      <c r="K106" s="32"/>
      <c r="L106" s="42"/>
      <c r="M106" s="42"/>
      <c r="N106" s="42"/>
      <c r="O106" s="67"/>
      <c r="P106" s="68"/>
      <c r="Q106" s="68"/>
      <c r="R106" s="68"/>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c r="BI106" s="70"/>
      <c r="BJ106" s="70"/>
      <c r="BK106" s="70"/>
      <c r="BL106" s="70"/>
      <c r="BM106" s="70"/>
      <c r="BN106" s="70"/>
      <c r="BO106" s="70"/>
      <c r="BP106" s="70"/>
      <c r="BQ106" s="70"/>
      <c r="BR106" s="70"/>
      <c r="BS106" s="70"/>
      <c r="BT106" s="70"/>
      <c r="BU106" s="70"/>
      <c r="BV106" s="70"/>
      <c r="BW106" s="70"/>
      <c r="BX106" s="70"/>
      <c r="BY106" s="70"/>
      <c r="BZ106" s="70"/>
      <c r="CA106" s="70"/>
      <c r="CB106" s="70"/>
      <c r="CC106" s="70"/>
      <c r="CD106" s="70"/>
      <c r="CE106" s="70"/>
      <c r="CF106" s="70"/>
      <c r="CG106" s="70"/>
      <c r="CH106" s="70"/>
      <c r="CI106" s="70"/>
      <c r="CJ106" s="70"/>
      <c r="CK106" s="70"/>
      <c r="CL106" s="70"/>
      <c r="CM106" s="70"/>
      <c r="CN106" s="70"/>
      <c r="CO106" s="70"/>
      <c r="CP106" s="70"/>
      <c r="CQ106" s="70"/>
      <c r="CR106" s="70"/>
      <c r="CS106" s="70"/>
      <c r="CT106" s="70"/>
      <c r="CU106" s="70"/>
      <c r="CV106" s="70"/>
      <c r="CW106" s="70"/>
      <c r="CX106" s="70"/>
      <c r="CY106" s="70"/>
      <c r="CZ106" s="70"/>
      <c r="DA106" s="70"/>
      <c r="DB106" s="70"/>
      <c r="DC106" s="70"/>
      <c r="DD106" s="70"/>
      <c r="DE106" s="70"/>
      <c r="DF106" s="70"/>
      <c r="DG106" s="70"/>
      <c r="DH106" s="70"/>
      <c r="DI106" s="70"/>
      <c r="DJ106" s="70"/>
      <c r="DK106" s="70"/>
      <c r="DL106" s="70"/>
      <c r="DM106" s="70"/>
      <c r="DN106" s="70"/>
      <c r="DO106" s="70"/>
      <c r="DP106" s="70"/>
      <c r="DQ106" s="70"/>
      <c r="DR106" s="70"/>
      <c r="DS106" s="70"/>
      <c r="DT106" s="70"/>
      <c r="DU106" s="70"/>
      <c r="DV106" s="70"/>
      <c r="DW106" s="70"/>
      <c r="DX106" s="70"/>
      <c r="DY106" s="70"/>
      <c r="DZ106" s="70"/>
      <c r="EA106" s="70"/>
      <c r="EB106" s="70"/>
      <c r="EC106" s="70"/>
      <c r="ED106" s="70"/>
      <c r="EE106" s="70"/>
      <c r="EF106" s="70"/>
      <c r="EG106" s="70"/>
      <c r="EH106" s="70"/>
      <c r="EI106" s="70"/>
      <c r="EJ106" s="70"/>
      <c r="EK106" s="70"/>
      <c r="EL106" s="70"/>
      <c r="EM106" s="70"/>
      <c r="EN106" s="70"/>
      <c r="EO106" s="70"/>
      <c r="EP106" s="70"/>
      <c r="EQ106" s="70"/>
      <c r="ER106" s="70"/>
      <c r="ES106" s="70"/>
      <c r="ET106" s="70"/>
      <c r="EU106" s="70"/>
      <c r="EV106" s="70"/>
      <c r="EW106" s="70"/>
      <c r="EX106" s="70"/>
      <c r="EY106" s="70"/>
      <c r="EZ106" s="41"/>
      <c r="FA106" s="41"/>
      <c r="FB106" s="37"/>
      <c r="FC106" s="37"/>
      <c r="FD106" s="37"/>
      <c r="FE106" s="37"/>
      <c r="FF106" s="37"/>
      <c r="FG106" s="28"/>
      <c r="FH106" s="28"/>
      <c r="FI106" s="3"/>
      <c r="FJ106" s="3"/>
    </row>
    <row r="107" spans="1:166" ht="28.9" customHeight="1" x14ac:dyDescent="0.25">
      <c r="A107" s="25"/>
      <c r="B107" s="25"/>
      <c r="C107" s="32"/>
      <c r="D107" s="32"/>
      <c r="E107" s="32"/>
      <c r="F107" s="32"/>
      <c r="G107" s="32"/>
      <c r="H107" s="32"/>
      <c r="I107" s="32"/>
      <c r="J107" s="32"/>
      <c r="K107" s="32"/>
      <c r="L107" s="42"/>
      <c r="M107" s="42"/>
      <c r="N107" s="42"/>
      <c r="O107" s="67"/>
      <c r="P107" s="68"/>
      <c r="Q107" s="68"/>
      <c r="R107" s="68"/>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BT107" s="70"/>
      <c r="BU107" s="70"/>
      <c r="BV107" s="70"/>
      <c r="BW107" s="70"/>
      <c r="BX107" s="70"/>
      <c r="BY107" s="70"/>
      <c r="BZ107" s="70"/>
      <c r="CA107" s="70"/>
      <c r="CB107" s="70"/>
      <c r="CC107" s="70"/>
      <c r="CD107" s="70"/>
      <c r="CE107" s="70"/>
      <c r="CF107" s="70"/>
      <c r="CG107" s="70"/>
      <c r="CH107" s="70"/>
      <c r="CI107" s="70"/>
      <c r="CJ107" s="70"/>
      <c r="CK107" s="70"/>
      <c r="CL107" s="70"/>
      <c r="CM107" s="70"/>
      <c r="CN107" s="70"/>
      <c r="CO107" s="70"/>
      <c r="CP107" s="70"/>
      <c r="CQ107" s="70"/>
      <c r="CR107" s="70"/>
      <c r="CS107" s="70"/>
      <c r="CT107" s="70"/>
      <c r="CU107" s="70"/>
      <c r="CV107" s="70"/>
      <c r="CW107" s="70"/>
      <c r="CX107" s="70"/>
      <c r="CY107" s="70"/>
      <c r="CZ107" s="70"/>
      <c r="DA107" s="70"/>
      <c r="DB107" s="70"/>
      <c r="DC107" s="70"/>
      <c r="DD107" s="70"/>
      <c r="DE107" s="70"/>
      <c r="DF107" s="70"/>
      <c r="DG107" s="70"/>
      <c r="DH107" s="70"/>
      <c r="DI107" s="70"/>
      <c r="DJ107" s="70"/>
      <c r="DK107" s="70"/>
      <c r="DL107" s="70"/>
      <c r="DM107" s="70"/>
      <c r="DN107" s="70"/>
      <c r="DO107" s="70"/>
      <c r="DP107" s="70"/>
      <c r="DQ107" s="70"/>
      <c r="DR107" s="70"/>
      <c r="DS107" s="70"/>
      <c r="DT107" s="70"/>
      <c r="DU107" s="70"/>
      <c r="DV107" s="70"/>
      <c r="DW107" s="70"/>
      <c r="DX107" s="70"/>
      <c r="DY107" s="70"/>
      <c r="DZ107" s="70"/>
      <c r="EA107" s="70"/>
      <c r="EB107" s="70"/>
      <c r="EC107" s="70"/>
      <c r="ED107" s="70"/>
      <c r="EE107" s="70"/>
      <c r="EF107" s="70"/>
      <c r="EG107" s="70"/>
      <c r="EH107" s="70"/>
      <c r="EI107" s="70"/>
      <c r="EJ107" s="70"/>
      <c r="EK107" s="70"/>
      <c r="EL107" s="70"/>
      <c r="EM107" s="70"/>
      <c r="EN107" s="70"/>
      <c r="EO107" s="70"/>
      <c r="EP107" s="70"/>
      <c r="EQ107" s="70"/>
      <c r="ER107" s="70"/>
      <c r="ES107" s="70"/>
      <c r="ET107" s="70"/>
      <c r="EU107" s="70"/>
      <c r="EV107" s="70"/>
      <c r="EW107" s="70"/>
      <c r="EX107" s="70"/>
      <c r="EY107" s="70"/>
      <c r="EZ107" s="41"/>
      <c r="FA107" s="41"/>
      <c r="FB107" s="37"/>
      <c r="FC107" s="37"/>
      <c r="FD107" s="37"/>
      <c r="FE107" s="37"/>
      <c r="FF107" s="37"/>
      <c r="FG107" s="28"/>
      <c r="FH107" s="28"/>
      <c r="FI107" s="3"/>
      <c r="FJ107" s="3"/>
    </row>
    <row r="108" spans="1:166" ht="28.9" customHeight="1" x14ac:dyDescent="0.25">
      <c r="A108" s="25"/>
      <c r="B108" s="25"/>
      <c r="C108" s="32"/>
      <c r="D108" s="32"/>
      <c r="E108" s="32"/>
      <c r="F108" s="32"/>
      <c r="G108" s="32"/>
      <c r="H108" s="32"/>
      <c r="I108" s="32"/>
      <c r="J108" s="32"/>
      <c r="K108" s="32"/>
      <c r="L108" s="42"/>
      <c r="M108" s="42"/>
      <c r="N108" s="42"/>
      <c r="O108" s="67"/>
      <c r="P108" s="68"/>
      <c r="Q108" s="68"/>
      <c r="R108" s="68"/>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c r="BI108" s="70"/>
      <c r="BJ108" s="70"/>
      <c r="BK108" s="70"/>
      <c r="BL108" s="70"/>
      <c r="BM108" s="70"/>
      <c r="BN108" s="70"/>
      <c r="BO108" s="70"/>
      <c r="BP108" s="70"/>
      <c r="BQ108" s="70"/>
      <c r="BR108" s="70"/>
      <c r="BS108" s="70"/>
      <c r="BT108" s="70"/>
      <c r="BU108" s="70"/>
      <c r="BV108" s="70"/>
      <c r="BW108" s="70"/>
      <c r="BX108" s="70"/>
      <c r="BY108" s="70"/>
      <c r="BZ108" s="70"/>
      <c r="CA108" s="70"/>
      <c r="CB108" s="70"/>
      <c r="CC108" s="70"/>
      <c r="CD108" s="70"/>
      <c r="CE108" s="70"/>
      <c r="CF108" s="70"/>
      <c r="CG108" s="70"/>
      <c r="CH108" s="70"/>
      <c r="CI108" s="70"/>
      <c r="CJ108" s="70"/>
      <c r="CK108" s="70"/>
      <c r="CL108" s="70"/>
      <c r="CM108" s="70"/>
      <c r="CN108" s="70"/>
      <c r="CO108" s="70"/>
      <c r="CP108" s="70"/>
      <c r="CQ108" s="70"/>
      <c r="CR108" s="70"/>
      <c r="CS108" s="70"/>
      <c r="CT108" s="70"/>
      <c r="CU108" s="70"/>
      <c r="CV108" s="70"/>
      <c r="CW108" s="70"/>
      <c r="CX108" s="70"/>
      <c r="CY108" s="70"/>
      <c r="CZ108" s="70"/>
      <c r="DA108" s="70"/>
      <c r="DB108" s="70"/>
      <c r="DC108" s="70"/>
      <c r="DD108" s="70"/>
      <c r="DE108" s="70"/>
      <c r="DF108" s="70"/>
      <c r="DG108" s="70"/>
      <c r="DH108" s="70"/>
      <c r="DI108" s="70"/>
      <c r="DJ108" s="70"/>
      <c r="DK108" s="70"/>
      <c r="DL108" s="70"/>
      <c r="DM108" s="70"/>
      <c r="DN108" s="70"/>
      <c r="DO108" s="70"/>
      <c r="DP108" s="70"/>
      <c r="DQ108" s="70"/>
      <c r="DR108" s="70"/>
      <c r="DS108" s="70"/>
      <c r="DT108" s="70"/>
      <c r="DU108" s="70"/>
      <c r="DV108" s="70"/>
      <c r="DW108" s="70"/>
      <c r="DX108" s="70"/>
      <c r="DY108" s="70"/>
      <c r="DZ108" s="70"/>
      <c r="EA108" s="70"/>
      <c r="EB108" s="70"/>
      <c r="EC108" s="70"/>
      <c r="ED108" s="70"/>
      <c r="EE108" s="70"/>
      <c r="EF108" s="70"/>
      <c r="EG108" s="70"/>
      <c r="EH108" s="70"/>
      <c r="EI108" s="70"/>
      <c r="EJ108" s="70"/>
      <c r="EK108" s="70"/>
      <c r="EL108" s="70"/>
      <c r="EM108" s="70"/>
      <c r="EN108" s="70"/>
      <c r="EO108" s="70"/>
      <c r="EP108" s="70"/>
      <c r="EQ108" s="70"/>
      <c r="ER108" s="70"/>
      <c r="ES108" s="70"/>
      <c r="ET108" s="70"/>
      <c r="EU108" s="70"/>
      <c r="EV108" s="70"/>
      <c r="EW108" s="70"/>
      <c r="EX108" s="70"/>
      <c r="EY108" s="70"/>
      <c r="EZ108" s="41"/>
      <c r="FA108" s="41"/>
      <c r="FB108" s="37"/>
      <c r="FC108" s="37"/>
      <c r="FD108" s="37"/>
      <c r="FE108" s="37"/>
      <c r="FF108" s="37"/>
      <c r="FG108" s="28"/>
      <c r="FH108" s="28"/>
      <c r="FI108" s="3"/>
      <c r="FJ108" s="3"/>
    </row>
    <row r="109" spans="1:166" ht="28.9" customHeight="1" x14ac:dyDescent="0.25">
      <c r="A109" s="25"/>
      <c r="B109" s="25"/>
      <c r="C109" s="32"/>
      <c r="D109" s="32"/>
      <c r="E109" s="32"/>
      <c r="F109" s="32"/>
      <c r="G109" s="32"/>
      <c r="H109" s="32"/>
      <c r="I109" s="32"/>
      <c r="J109" s="32"/>
      <c r="K109" s="32"/>
      <c r="L109" s="42"/>
      <c r="M109" s="42"/>
      <c r="N109" s="42"/>
      <c r="O109" s="67"/>
      <c r="P109" s="68"/>
      <c r="Q109" s="68"/>
      <c r="R109" s="68"/>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c r="BI109" s="70"/>
      <c r="BJ109" s="70"/>
      <c r="BK109" s="70"/>
      <c r="BL109" s="70"/>
      <c r="BM109" s="70"/>
      <c r="BN109" s="70"/>
      <c r="BO109" s="70"/>
      <c r="BP109" s="70"/>
      <c r="BQ109" s="70"/>
      <c r="BR109" s="70"/>
      <c r="BS109" s="70"/>
      <c r="BT109" s="70"/>
      <c r="BU109" s="70"/>
      <c r="BV109" s="70"/>
      <c r="BW109" s="70"/>
      <c r="BX109" s="70"/>
      <c r="BY109" s="70"/>
      <c r="BZ109" s="70"/>
      <c r="CA109" s="70"/>
      <c r="CB109" s="70"/>
      <c r="CC109" s="70"/>
      <c r="CD109" s="70"/>
      <c r="CE109" s="70"/>
      <c r="CF109" s="70"/>
      <c r="CG109" s="70"/>
      <c r="CH109" s="70"/>
      <c r="CI109" s="70"/>
      <c r="CJ109" s="70"/>
      <c r="CK109" s="70"/>
      <c r="CL109" s="70"/>
      <c r="CM109" s="70"/>
      <c r="CN109" s="70"/>
      <c r="CO109" s="70"/>
      <c r="CP109" s="70"/>
      <c r="CQ109" s="70"/>
      <c r="CR109" s="70"/>
      <c r="CS109" s="70"/>
      <c r="CT109" s="70"/>
      <c r="CU109" s="70"/>
      <c r="CV109" s="70"/>
      <c r="CW109" s="70"/>
      <c r="CX109" s="70"/>
      <c r="CY109" s="70"/>
      <c r="CZ109" s="70"/>
      <c r="DA109" s="70"/>
      <c r="DB109" s="70"/>
      <c r="DC109" s="70"/>
      <c r="DD109" s="70"/>
      <c r="DE109" s="70"/>
      <c r="DF109" s="70"/>
      <c r="DG109" s="70"/>
      <c r="DH109" s="70"/>
      <c r="DI109" s="70"/>
      <c r="DJ109" s="70"/>
      <c r="DK109" s="70"/>
      <c r="DL109" s="70"/>
      <c r="DM109" s="70"/>
      <c r="DN109" s="70"/>
      <c r="DO109" s="70"/>
      <c r="DP109" s="70"/>
      <c r="DQ109" s="70"/>
      <c r="DR109" s="70"/>
      <c r="DS109" s="70"/>
      <c r="DT109" s="70"/>
      <c r="DU109" s="70"/>
      <c r="DV109" s="70"/>
      <c r="DW109" s="70"/>
      <c r="DX109" s="70"/>
      <c r="DY109" s="70"/>
      <c r="DZ109" s="70"/>
      <c r="EA109" s="70"/>
      <c r="EB109" s="70"/>
      <c r="EC109" s="70"/>
      <c r="ED109" s="70"/>
      <c r="EE109" s="70"/>
      <c r="EF109" s="70"/>
      <c r="EG109" s="70"/>
      <c r="EH109" s="70"/>
      <c r="EI109" s="70"/>
      <c r="EJ109" s="70"/>
      <c r="EK109" s="70"/>
      <c r="EL109" s="70"/>
      <c r="EM109" s="70"/>
      <c r="EN109" s="70"/>
      <c r="EO109" s="70"/>
      <c r="EP109" s="70"/>
      <c r="EQ109" s="70"/>
      <c r="ER109" s="70"/>
      <c r="ES109" s="70"/>
      <c r="ET109" s="70"/>
      <c r="EU109" s="70"/>
      <c r="EV109" s="70"/>
      <c r="EW109" s="70"/>
      <c r="EX109" s="70"/>
      <c r="EY109" s="70"/>
      <c r="EZ109" s="41"/>
      <c r="FA109" s="41"/>
      <c r="FB109" s="37"/>
      <c r="FC109" s="37"/>
      <c r="FD109" s="37"/>
      <c r="FE109" s="37"/>
      <c r="FF109" s="37"/>
      <c r="FG109" s="28"/>
      <c r="FH109" s="28"/>
      <c r="FI109" s="3"/>
      <c r="FJ109" s="3"/>
    </row>
    <row r="110" spans="1:166" ht="28.9" customHeight="1" x14ac:dyDescent="0.25">
      <c r="A110" s="25"/>
      <c r="B110" s="25"/>
      <c r="C110" s="32"/>
      <c r="D110" s="32"/>
      <c r="E110" s="32"/>
      <c r="F110" s="32"/>
      <c r="G110" s="32"/>
      <c r="H110" s="32"/>
      <c r="I110" s="32"/>
      <c r="J110" s="32"/>
      <c r="K110" s="32"/>
      <c r="L110" s="42"/>
      <c r="M110" s="42"/>
      <c r="N110" s="42"/>
      <c r="O110" s="67"/>
      <c r="P110" s="68"/>
      <c r="Q110" s="68"/>
      <c r="R110" s="68"/>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c r="BI110" s="70"/>
      <c r="BJ110" s="70"/>
      <c r="BK110" s="70"/>
      <c r="BL110" s="70"/>
      <c r="BM110" s="70"/>
      <c r="BN110" s="70"/>
      <c r="BO110" s="70"/>
      <c r="BP110" s="70"/>
      <c r="BQ110" s="70"/>
      <c r="BR110" s="70"/>
      <c r="BS110" s="70"/>
      <c r="BT110" s="70"/>
      <c r="BU110" s="70"/>
      <c r="BV110" s="70"/>
      <c r="BW110" s="70"/>
      <c r="BX110" s="70"/>
      <c r="BY110" s="70"/>
      <c r="BZ110" s="70"/>
      <c r="CA110" s="70"/>
      <c r="CB110" s="70"/>
      <c r="CC110" s="70"/>
      <c r="CD110" s="70"/>
      <c r="CE110" s="70"/>
      <c r="CF110" s="70"/>
      <c r="CG110" s="70"/>
      <c r="CH110" s="70"/>
      <c r="CI110" s="70"/>
      <c r="CJ110" s="70"/>
      <c r="CK110" s="70"/>
      <c r="CL110" s="70"/>
      <c r="CM110" s="70"/>
      <c r="CN110" s="70"/>
      <c r="CO110" s="70"/>
      <c r="CP110" s="70"/>
      <c r="CQ110" s="70"/>
      <c r="CR110" s="70"/>
      <c r="CS110" s="70"/>
      <c r="CT110" s="70"/>
      <c r="CU110" s="70"/>
      <c r="CV110" s="70"/>
      <c r="CW110" s="70"/>
      <c r="CX110" s="70"/>
      <c r="CY110" s="70"/>
      <c r="CZ110" s="70"/>
      <c r="DA110" s="70"/>
      <c r="DB110" s="70"/>
      <c r="DC110" s="70"/>
      <c r="DD110" s="70"/>
      <c r="DE110" s="70"/>
      <c r="DF110" s="70"/>
      <c r="DG110" s="70"/>
      <c r="DH110" s="70"/>
      <c r="DI110" s="70"/>
      <c r="DJ110" s="70"/>
      <c r="DK110" s="70"/>
      <c r="DL110" s="70"/>
      <c r="DM110" s="70"/>
      <c r="DN110" s="70"/>
      <c r="DO110" s="70"/>
      <c r="DP110" s="70"/>
      <c r="DQ110" s="70"/>
      <c r="DR110" s="70"/>
      <c r="DS110" s="70"/>
      <c r="DT110" s="70"/>
      <c r="DU110" s="70"/>
      <c r="DV110" s="70"/>
      <c r="DW110" s="70"/>
      <c r="DX110" s="70"/>
      <c r="DY110" s="70"/>
      <c r="DZ110" s="70"/>
      <c r="EA110" s="70"/>
      <c r="EB110" s="70"/>
      <c r="EC110" s="70"/>
      <c r="ED110" s="70"/>
      <c r="EE110" s="70"/>
      <c r="EF110" s="70"/>
      <c r="EG110" s="70"/>
      <c r="EH110" s="70"/>
      <c r="EI110" s="70"/>
      <c r="EJ110" s="70"/>
      <c r="EK110" s="70"/>
      <c r="EL110" s="70"/>
      <c r="EM110" s="70"/>
      <c r="EN110" s="70"/>
      <c r="EO110" s="70"/>
      <c r="EP110" s="70"/>
      <c r="EQ110" s="70"/>
      <c r="ER110" s="70"/>
      <c r="ES110" s="70"/>
      <c r="ET110" s="70"/>
      <c r="EU110" s="70"/>
      <c r="EV110" s="70"/>
      <c r="EW110" s="70"/>
      <c r="EX110" s="70"/>
      <c r="EY110" s="70"/>
      <c r="EZ110" s="41"/>
      <c r="FA110" s="41"/>
      <c r="FB110" s="37"/>
      <c r="FC110" s="37"/>
      <c r="FD110" s="37"/>
      <c r="FE110" s="37"/>
      <c r="FF110" s="37"/>
      <c r="FG110" s="28"/>
      <c r="FH110" s="28"/>
      <c r="FI110" s="3"/>
      <c r="FJ110" s="3"/>
    </row>
    <row r="111" spans="1:166" ht="65.25" x14ac:dyDescent="0.65">
      <c r="A111" s="25"/>
      <c r="B111" s="25"/>
      <c r="C111" s="32"/>
      <c r="D111" s="32"/>
      <c r="E111" s="32"/>
      <c r="F111" s="32"/>
      <c r="G111" s="32"/>
      <c r="H111" s="32"/>
      <c r="I111" s="32"/>
      <c r="J111" s="32"/>
      <c r="K111" s="32"/>
      <c r="L111" s="42"/>
      <c r="M111" s="42"/>
      <c r="N111" s="42"/>
      <c r="O111" s="67"/>
      <c r="P111" s="68"/>
      <c r="Q111" s="68"/>
      <c r="R111" s="68"/>
      <c r="S111" s="72"/>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c r="BI111" s="70"/>
      <c r="BJ111" s="70"/>
      <c r="BK111" s="70"/>
      <c r="BL111" s="70"/>
      <c r="BM111" s="70"/>
      <c r="BN111" s="70"/>
      <c r="BO111" s="70"/>
      <c r="BP111" s="70"/>
      <c r="BQ111" s="70"/>
      <c r="BR111" s="70"/>
      <c r="BS111" s="70"/>
      <c r="BT111" s="70"/>
      <c r="BU111" s="70"/>
      <c r="BV111" s="70"/>
      <c r="BW111" s="70"/>
      <c r="BX111" s="70"/>
      <c r="BY111" s="70"/>
      <c r="BZ111" s="70"/>
      <c r="CA111" s="70"/>
      <c r="CB111" s="70"/>
      <c r="CC111" s="70"/>
      <c r="CD111" s="70"/>
      <c r="CE111" s="70"/>
      <c r="CF111" s="70"/>
      <c r="CG111" s="70"/>
      <c r="CH111" s="70"/>
      <c r="CI111" s="70"/>
      <c r="CJ111" s="70"/>
      <c r="CK111" s="70"/>
      <c r="CL111" s="70"/>
      <c r="CM111" s="70"/>
      <c r="CN111" s="70"/>
      <c r="CO111" s="70"/>
      <c r="CP111" s="70"/>
      <c r="CQ111" s="70"/>
      <c r="CR111" s="70"/>
      <c r="CS111" s="70"/>
      <c r="CT111" s="70"/>
      <c r="CU111" s="70"/>
      <c r="CV111" s="70"/>
      <c r="CW111" s="70"/>
      <c r="CX111" s="70"/>
      <c r="CY111" s="70"/>
      <c r="CZ111" s="70"/>
      <c r="DA111" s="70"/>
      <c r="DB111" s="70"/>
      <c r="DC111" s="70"/>
      <c r="DD111" s="70"/>
      <c r="DE111" s="70"/>
      <c r="DF111" s="70"/>
      <c r="DG111" s="70"/>
      <c r="DH111" s="70"/>
      <c r="DI111" s="70"/>
      <c r="DJ111" s="70"/>
      <c r="DK111" s="70"/>
      <c r="DL111" s="70"/>
      <c r="DM111" s="70"/>
      <c r="DN111" s="70"/>
      <c r="DO111" s="70"/>
      <c r="DP111" s="70"/>
      <c r="DQ111" s="70"/>
      <c r="DR111" s="70"/>
      <c r="DS111" s="70"/>
      <c r="DT111" s="70"/>
      <c r="DU111" s="70"/>
      <c r="DV111" s="70"/>
      <c r="DW111" s="70"/>
      <c r="DX111" s="70"/>
      <c r="DY111" s="70"/>
      <c r="DZ111" s="70"/>
      <c r="EA111" s="70"/>
      <c r="EB111" s="70"/>
      <c r="EC111" s="70"/>
      <c r="ED111" s="70"/>
      <c r="EE111" s="70"/>
      <c r="EF111" s="70"/>
      <c r="EG111" s="70"/>
      <c r="EH111" s="70"/>
      <c r="EI111" s="70"/>
      <c r="EJ111" s="70"/>
      <c r="EK111" s="70"/>
      <c r="EL111" s="70"/>
      <c r="EM111" s="70"/>
      <c r="EN111" s="70"/>
      <c r="EO111" s="70"/>
      <c r="EP111" s="70"/>
      <c r="EQ111" s="70"/>
      <c r="ER111" s="70"/>
      <c r="ES111" s="70"/>
      <c r="ET111" s="70"/>
      <c r="EU111" s="70"/>
      <c r="EV111" s="70"/>
      <c r="EW111" s="70"/>
      <c r="EX111" s="70"/>
      <c r="EY111" s="70"/>
      <c r="EZ111" s="41"/>
      <c r="FA111" s="41"/>
      <c r="FB111" s="37"/>
      <c r="FC111" s="37"/>
      <c r="FD111" s="37"/>
      <c r="FE111" s="37"/>
      <c r="FF111" s="37"/>
      <c r="FG111" s="28"/>
      <c r="FH111" s="28"/>
      <c r="FI111" s="3"/>
      <c r="FJ111" s="3"/>
    </row>
    <row r="112" spans="1:166" ht="65.25" x14ac:dyDescent="0.65">
      <c r="A112" s="25"/>
      <c r="B112" s="25"/>
      <c r="C112" s="32"/>
      <c r="D112" s="32"/>
      <c r="E112" s="32"/>
      <c r="F112" s="32"/>
      <c r="G112" s="32"/>
      <c r="H112" s="32"/>
      <c r="I112" s="32"/>
      <c r="J112" s="32"/>
      <c r="K112" s="32"/>
      <c r="L112" s="42"/>
      <c r="M112" s="42"/>
      <c r="N112" s="42"/>
      <c r="O112" s="67"/>
      <c r="P112" s="68"/>
      <c r="Q112" s="68"/>
      <c r="R112" s="68"/>
      <c r="S112" s="72">
        <v>1</v>
      </c>
      <c r="T112" s="70">
        <v>2</v>
      </c>
      <c r="U112" s="70">
        <v>3</v>
      </c>
      <c r="V112" s="70">
        <v>4</v>
      </c>
      <c r="W112" s="70">
        <v>5</v>
      </c>
      <c r="X112" s="70">
        <v>6</v>
      </c>
      <c r="Y112" s="70">
        <v>7</v>
      </c>
      <c r="Z112" s="70">
        <v>8</v>
      </c>
      <c r="AA112" s="70">
        <v>9</v>
      </c>
      <c r="AB112" s="70">
        <v>10</v>
      </c>
      <c r="AC112" s="70">
        <v>11</v>
      </c>
      <c r="AD112" s="70">
        <v>12</v>
      </c>
      <c r="AE112" s="70">
        <v>13</v>
      </c>
      <c r="AF112" s="70">
        <v>14</v>
      </c>
      <c r="AG112" s="70">
        <v>15</v>
      </c>
      <c r="AH112" s="70">
        <v>16</v>
      </c>
      <c r="AI112" s="70">
        <v>17</v>
      </c>
      <c r="AJ112" s="70">
        <v>18</v>
      </c>
      <c r="AK112" s="70">
        <v>19</v>
      </c>
      <c r="AL112" s="70">
        <v>20</v>
      </c>
      <c r="AM112" s="70">
        <v>21</v>
      </c>
      <c r="AN112" s="70">
        <v>22</v>
      </c>
      <c r="AO112" s="70">
        <v>23</v>
      </c>
      <c r="AP112" s="70">
        <v>24</v>
      </c>
      <c r="AQ112" s="70">
        <v>25</v>
      </c>
      <c r="AR112" s="70">
        <v>26</v>
      </c>
      <c r="AS112" s="70">
        <v>27</v>
      </c>
      <c r="AT112" s="70">
        <v>28</v>
      </c>
      <c r="AU112" s="70">
        <v>29</v>
      </c>
      <c r="AV112" s="70">
        <v>30</v>
      </c>
      <c r="AW112" s="70">
        <v>31</v>
      </c>
      <c r="AX112" s="70">
        <v>32</v>
      </c>
      <c r="AY112" s="70">
        <v>33</v>
      </c>
      <c r="AZ112" s="70">
        <v>34</v>
      </c>
      <c r="BA112" s="70">
        <v>35</v>
      </c>
      <c r="BB112" s="70">
        <v>36</v>
      </c>
      <c r="BC112" s="70">
        <v>37</v>
      </c>
      <c r="BD112" s="70">
        <v>38</v>
      </c>
      <c r="BE112" s="70">
        <v>39</v>
      </c>
      <c r="BF112" s="70">
        <v>40</v>
      </c>
      <c r="BG112" s="70">
        <v>41</v>
      </c>
      <c r="BH112" s="70">
        <v>42</v>
      </c>
      <c r="BI112" s="70">
        <v>43</v>
      </c>
      <c r="BJ112" s="70">
        <v>44</v>
      </c>
      <c r="BK112" s="70">
        <v>45</v>
      </c>
      <c r="BL112" s="70">
        <v>46</v>
      </c>
      <c r="BM112" s="70">
        <v>47</v>
      </c>
      <c r="BN112" s="70">
        <v>48</v>
      </c>
      <c r="BO112" s="70">
        <v>49</v>
      </c>
      <c r="BP112" s="70">
        <v>50</v>
      </c>
      <c r="BQ112" s="70">
        <v>51</v>
      </c>
      <c r="BR112" s="70">
        <v>52</v>
      </c>
      <c r="BS112" s="70">
        <v>53</v>
      </c>
      <c r="BT112" s="70">
        <v>54</v>
      </c>
      <c r="BU112" s="70">
        <v>55</v>
      </c>
      <c r="BV112" s="70">
        <v>56</v>
      </c>
      <c r="BW112" s="70">
        <v>57</v>
      </c>
      <c r="BX112" s="70">
        <v>58</v>
      </c>
      <c r="BY112" s="70">
        <v>59</v>
      </c>
      <c r="BZ112" s="70">
        <v>60</v>
      </c>
      <c r="CA112" s="70">
        <v>61</v>
      </c>
      <c r="CB112" s="70">
        <v>62</v>
      </c>
      <c r="CC112" s="70">
        <v>63</v>
      </c>
      <c r="CD112" s="70">
        <v>64</v>
      </c>
      <c r="CE112" s="70">
        <v>65</v>
      </c>
      <c r="CF112" s="70">
        <v>66</v>
      </c>
      <c r="CG112" s="70">
        <v>67</v>
      </c>
      <c r="CH112" s="70"/>
      <c r="CI112" s="70"/>
      <c r="CJ112" s="70"/>
      <c r="CK112" s="70"/>
      <c r="CL112" s="70"/>
      <c r="CM112" s="70"/>
      <c r="CN112" s="70"/>
      <c r="CO112" s="70"/>
      <c r="CP112" s="70"/>
      <c r="CQ112" s="70"/>
      <c r="CR112" s="70"/>
      <c r="CS112" s="70"/>
      <c r="CT112" s="70"/>
      <c r="CU112" s="70"/>
      <c r="CV112" s="70"/>
      <c r="CW112" s="70"/>
      <c r="CX112" s="70"/>
      <c r="CY112" s="70"/>
      <c r="CZ112" s="70"/>
      <c r="DA112" s="70"/>
      <c r="DB112" s="70"/>
      <c r="DC112" s="70"/>
      <c r="DD112" s="70"/>
      <c r="DE112" s="70"/>
      <c r="DF112" s="70"/>
      <c r="DG112" s="70"/>
      <c r="DH112" s="70"/>
      <c r="DI112" s="70"/>
      <c r="DJ112" s="70"/>
      <c r="DK112" s="70"/>
      <c r="DL112" s="70"/>
      <c r="DM112" s="70"/>
      <c r="DN112" s="70"/>
      <c r="DO112" s="70"/>
      <c r="DP112" s="70"/>
      <c r="DQ112" s="70"/>
      <c r="DR112" s="70"/>
      <c r="DS112" s="70"/>
      <c r="DT112" s="70"/>
      <c r="DU112" s="70"/>
      <c r="DV112" s="70"/>
      <c r="DW112" s="70"/>
      <c r="DX112" s="70"/>
      <c r="DY112" s="70"/>
      <c r="DZ112" s="70"/>
      <c r="EA112" s="70"/>
      <c r="EB112" s="70"/>
      <c r="EC112" s="70"/>
      <c r="ED112" s="70"/>
      <c r="EE112" s="70"/>
      <c r="EF112" s="70"/>
      <c r="EG112" s="70"/>
      <c r="EH112" s="70"/>
      <c r="EI112" s="70"/>
      <c r="EJ112" s="70"/>
      <c r="EK112" s="70"/>
      <c r="EL112" s="70"/>
      <c r="EM112" s="70"/>
      <c r="EN112" s="70"/>
      <c r="EO112" s="70"/>
      <c r="EP112" s="70"/>
      <c r="EQ112" s="70"/>
      <c r="ER112" s="70"/>
      <c r="ES112" s="70"/>
      <c r="ET112" s="70"/>
      <c r="EU112" s="70"/>
      <c r="EV112" s="70"/>
      <c r="EW112" s="70"/>
      <c r="EX112" s="70"/>
      <c r="EY112" s="70"/>
      <c r="EZ112" s="41"/>
      <c r="FA112" s="41"/>
      <c r="FB112" s="37"/>
      <c r="FC112" s="37"/>
      <c r="FD112" s="37"/>
      <c r="FE112" s="37"/>
      <c r="FF112" s="37"/>
      <c r="FG112" s="28"/>
      <c r="FH112" s="28"/>
      <c r="FI112" s="3"/>
      <c r="FJ112" s="3"/>
    </row>
    <row r="113" spans="1:166" ht="40.9" customHeight="1" x14ac:dyDescent="0.65">
      <c r="A113" s="25"/>
      <c r="B113" s="25"/>
      <c r="C113" s="32"/>
      <c r="D113" s="32"/>
      <c r="E113" s="32"/>
      <c r="F113" s="32"/>
      <c r="G113" s="32"/>
      <c r="H113" s="32"/>
      <c r="I113" s="32"/>
      <c r="J113" s="32"/>
      <c r="K113" s="32"/>
      <c r="L113" s="42"/>
      <c r="M113" s="42"/>
      <c r="N113" s="42"/>
      <c r="O113" s="42"/>
      <c r="P113" s="3"/>
      <c r="Q113" s="3"/>
      <c r="R113" s="3"/>
      <c r="S113" s="8"/>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41"/>
      <c r="BA113" s="41"/>
      <c r="BB113" s="41"/>
      <c r="BC113" s="41"/>
      <c r="BD113" s="41"/>
      <c r="BE113" s="41"/>
      <c r="BF113" s="41"/>
      <c r="BG113" s="41"/>
      <c r="BH113" s="41"/>
      <c r="BI113" s="41"/>
      <c r="BJ113" s="41"/>
      <c r="BK113" s="41"/>
      <c r="BL113" s="41"/>
      <c r="BM113" s="41"/>
      <c r="BN113" s="41"/>
      <c r="BO113" s="41"/>
      <c r="BP113" s="41"/>
      <c r="BQ113" s="41"/>
      <c r="BR113" s="41"/>
      <c r="BS113" s="41"/>
      <c r="BT113" s="41"/>
      <c r="BU113" s="41"/>
      <c r="BV113" s="41"/>
      <c r="BW113" s="41"/>
      <c r="BX113" s="41"/>
      <c r="BY113" s="41"/>
      <c r="BZ113" s="41"/>
      <c r="CA113" s="41"/>
      <c r="CB113" s="41"/>
      <c r="CC113" s="41"/>
      <c r="CD113" s="41"/>
      <c r="CE113" s="41"/>
      <c r="CF113" s="41"/>
      <c r="CG113" s="41"/>
      <c r="CH113" s="41"/>
      <c r="CI113" s="41"/>
      <c r="CJ113" s="41"/>
      <c r="CK113" s="41"/>
      <c r="CL113" s="41"/>
      <c r="CM113" s="41"/>
      <c r="CN113" s="41"/>
      <c r="CO113" s="41"/>
      <c r="CP113" s="41"/>
      <c r="CQ113" s="41"/>
      <c r="CR113" s="41"/>
      <c r="CS113" s="41"/>
      <c r="CT113" s="41"/>
      <c r="CU113" s="41"/>
      <c r="CV113" s="41"/>
      <c r="CW113" s="41"/>
      <c r="CX113" s="41"/>
      <c r="CY113" s="41"/>
      <c r="CZ113" s="41"/>
      <c r="DA113" s="41"/>
      <c r="DB113" s="41"/>
      <c r="DC113" s="41"/>
      <c r="DD113" s="41"/>
      <c r="DE113" s="41"/>
      <c r="DF113" s="41"/>
      <c r="DG113" s="41"/>
      <c r="DH113" s="41"/>
      <c r="DI113" s="41"/>
      <c r="DJ113" s="41"/>
      <c r="DK113" s="41"/>
      <c r="DL113" s="41"/>
      <c r="DM113" s="41"/>
      <c r="DN113" s="41"/>
      <c r="DO113" s="41"/>
      <c r="DP113" s="41"/>
      <c r="DQ113" s="41"/>
      <c r="DR113" s="41"/>
      <c r="DS113" s="41"/>
      <c r="DT113" s="41"/>
      <c r="DU113" s="41"/>
      <c r="DV113" s="41"/>
      <c r="DW113" s="41"/>
      <c r="DX113" s="41"/>
      <c r="DY113" s="41"/>
      <c r="DZ113" s="41"/>
      <c r="EA113" s="41"/>
      <c r="EB113" s="41"/>
      <c r="EC113" s="41"/>
      <c r="ED113" s="41"/>
      <c r="EE113" s="41"/>
      <c r="EF113" s="41"/>
      <c r="EG113" s="41"/>
      <c r="EH113" s="41"/>
      <c r="EI113" s="41"/>
      <c r="EJ113" s="41"/>
      <c r="EK113" s="41"/>
      <c r="EL113" s="41"/>
      <c r="EM113" s="41"/>
      <c r="EN113" s="41"/>
      <c r="EO113" s="41"/>
      <c r="EP113" s="41"/>
      <c r="EQ113" s="41"/>
      <c r="ER113" s="41"/>
      <c r="ES113" s="41"/>
      <c r="ET113" s="41"/>
      <c r="EU113" s="41"/>
      <c r="EV113" s="41"/>
      <c r="EW113" s="41"/>
      <c r="EX113" s="41"/>
      <c r="EY113" s="41"/>
      <c r="EZ113" s="41"/>
      <c r="FA113" s="41"/>
      <c r="FB113" s="37"/>
      <c r="FC113" s="37"/>
      <c r="FD113" s="37"/>
      <c r="FE113" s="37"/>
      <c r="FF113" s="37"/>
      <c r="FG113" s="28"/>
      <c r="FH113" s="28"/>
      <c r="FI113" s="3"/>
      <c r="FJ113" s="3"/>
    </row>
    <row r="114" spans="1:166" ht="42" x14ac:dyDescent="0.65">
      <c r="A114" s="25"/>
      <c r="B114" s="25"/>
      <c r="C114" s="32"/>
      <c r="D114" s="32"/>
      <c r="E114" s="32"/>
      <c r="F114" s="32"/>
      <c r="G114" s="32"/>
      <c r="H114" s="32"/>
      <c r="I114" s="32"/>
      <c r="J114" s="32"/>
      <c r="K114" s="32"/>
      <c r="L114" s="32"/>
      <c r="M114" s="32"/>
      <c r="N114" s="32"/>
      <c r="O114" s="37"/>
      <c r="P114" s="3"/>
      <c r="Q114" s="3"/>
      <c r="R114" s="3"/>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8"/>
      <c r="AZ114" s="8"/>
      <c r="BA114" s="8"/>
      <c r="BB114" s="8"/>
      <c r="BC114" s="8"/>
      <c r="BD114" s="8"/>
      <c r="BE114" s="8"/>
      <c r="BF114" s="8"/>
      <c r="BG114" s="8"/>
      <c r="BH114" s="8"/>
      <c r="BI114" s="8"/>
      <c r="BJ114" s="8"/>
      <c r="BK114" s="8"/>
      <c r="BL114" s="8"/>
      <c r="BM114" s="8"/>
      <c r="BN114" s="8"/>
      <c r="BO114" s="8"/>
      <c r="BP114" s="8"/>
      <c r="BQ114" s="8"/>
      <c r="BR114" s="8"/>
      <c r="BS114" s="8"/>
      <c r="BT114" s="8"/>
      <c r="BU114" s="8"/>
      <c r="BV114" s="8"/>
      <c r="BW114" s="8"/>
      <c r="BX114" s="8"/>
      <c r="BY114" s="8"/>
      <c r="BZ114" s="8"/>
      <c r="CA114" s="8"/>
      <c r="CB114" s="8"/>
      <c r="CC114" s="8"/>
      <c r="CD114" s="8"/>
      <c r="CE114" s="8"/>
      <c r="CF114" s="8"/>
      <c r="CG114" s="8"/>
      <c r="CH114" s="8"/>
      <c r="CI114" s="8"/>
      <c r="CJ114" s="8"/>
      <c r="CK114" s="8"/>
      <c r="CL114" s="8"/>
      <c r="CM114" s="8"/>
      <c r="CN114" s="8"/>
      <c r="CO114" s="8"/>
      <c r="CP114" s="8"/>
      <c r="CQ114" s="8"/>
      <c r="CR114" s="8"/>
      <c r="CS114" s="8"/>
      <c r="CT114" s="8"/>
      <c r="CU114" s="8"/>
      <c r="CV114" s="8"/>
      <c r="CW114" s="8"/>
      <c r="CX114" s="8"/>
      <c r="CY114" s="8"/>
      <c r="CZ114" s="8"/>
      <c r="DA114" s="8"/>
      <c r="DB114" s="8"/>
      <c r="DC114" s="8"/>
      <c r="DD114" s="8"/>
      <c r="DE114" s="8"/>
      <c r="DF114" s="8"/>
      <c r="DG114" s="8"/>
      <c r="DH114" s="8"/>
      <c r="DI114" s="8"/>
      <c r="DJ114" s="8"/>
      <c r="DK114" s="8"/>
      <c r="DL114" s="8"/>
      <c r="DM114" s="8"/>
      <c r="DN114" s="8"/>
      <c r="DO114" s="8"/>
      <c r="DP114" s="8"/>
      <c r="DQ114" s="8"/>
      <c r="DR114" s="8"/>
      <c r="DS114" s="8"/>
      <c r="DT114" s="8"/>
      <c r="DU114" s="8"/>
      <c r="DV114" s="8"/>
      <c r="DW114" s="8"/>
      <c r="DX114" s="8"/>
      <c r="DY114" s="8"/>
      <c r="DZ114" s="8"/>
      <c r="EA114" s="8"/>
      <c r="EB114" s="8"/>
      <c r="EC114" s="8"/>
      <c r="ED114" s="8"/>
      <c r="EE114" s="8"/>
      <c r="EF114" s="8"/>
      <c r="EG114" s="11"/>
      <c r="EH114" s="11"/>
      <c r="EI114" s="11"/>
      <c r="EJ114" s="11"/>
      <c r="EK114" s="11"/>
      <c r="EL114" s="11"/>
      <c r="EM114" s="11"/>
      <c r="EN114" s="11"/>
      <c r="EO114" s="11"/>
      <c r="EP114" s="11"/>
      <c r="EQ114" s="11"/>
      <c r="ER114" s="11"/>
      <c r="ES114" s="11"/>
      <c r="ET114" s="11"/>
      <c r="EU114" s="11"/>
      <c r="EV114" s="11"/>
      <c r="EW114" s="11"/>
      <c r="EX114" s="3"/>
      <c r="EY114" s="3"/>
      <c r="EZ114" s="3"/>
      <c r="FA114" s="3"/>
      <c r="FB114" s="37"/>
      <c r="FC114" s="37"/>
      <c r="FD114" s="37"/>
      <c r="FE114" s="37"/>
      <c r="FF114" s="37"/>
      <c r="FG114" s="28"/>
      <c r="FH114" s="28"/>
      <c r="FI114" s="3"/>
      <c r="FJ114" s="3"/>
    </row>
    <row r="115" spans="1:166" ht="42" x14ac:dyDescent="0.65">
      <c r="A115" s="25"/>
      <c r="B115" s="25"/>
      <c r="C115" s="32"/>
      <c r="D115" s="32"/>
      <c r="E115" s="32"/>
      <c r="F115" s="32"/>
      <c r="G115" s="32"/>
      <c r="H115" s="32"/>
      <c r="I115" s="32"/>
      <c r="J115" s="32"/>
      <c r="K115" s="32"/>
      <c r="L115" s="32"/>
      <c r="M115" s="32"/>
      <c r="N115" s="32"/>
      <c r="O115" s="37"/>
      <c r="P115" s="37"/>
      <c r="Q115" s="37"/>
      <c r="R115" s="37"/>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39"/>
      <c r="BA115" s="39"/>
      <c r="BB115" s="39"/>
      <c r="BC115" s="39"/>
      <c r="BD115" s="39"/>
      <c r="BE115" s="39"/>
      <c r="BF115" s="39"/>
      <c r="BG115" s="39"/>
      <c r="BH115" s="39"/>
      <c r="BI115" s="39"/>
      <c r="BJ115" s="39"/>
      <c r="BK115" s="39"/>
      <c r="BL115" s="39"/>
      <c r="BM115" s="39"/>
      <c r="BN115" s="39"/>
      <c r="BO115" s="39"/>
      <c r="BP115" s="39"/>
      <c r="BQ115" s="39"/>
      <c r="BR115" s="39"/>
      <c r="BS115" s="39"/>
      <c r="BT115" s="39"/>
      <c r="BU115" s="39"/>
      <c r="BV115" s="39"/>
      <c r="BW115" s="39"/>
      <c r="BX115" s="39"/>
      <c r="BY115" s="39"/>
      <c r="BZ115" s="39"/>
      <c r="CA115" s="39"/>
      <c r="CB115" s="39"/>
      <c r="CC115" s="39"/>
      <c r="CD115" s="39"/>
      <c r="CE115" s="39"/>
      <c r="CF115" s="39"/>
      <c r="CG115" s="39"/>
      <c r="CH115" s="39"/>
      <c r="CI115" s="39"/>
      <c r="CJ115" s="39"/>
      <c r="CK115" s="39"/>
      <c r="CL115" s="39"/>
      <c r="CM115" s="39"/>
      <c r="CN115" s="39"/>
      <c r="CO115" s="39"/>
      <c r="CP115" s="39"/>
      <c r="CQ115" s="39"/>
      <c r="CR115" s="39"/>
      <c r="CS115" s="39"/>
      <c r="CT115" s="39"/>
      <c r="CU115" s="39"/>
      <c r="CV115" s="39"/>
      <c r="CW115" s="39"/>
      <c r="CX115" s="39"/>
      <c r="CY115" s="39"/>
      <c r="CZ115" s="39"/>
      <c r="DA115" s="39"/>
      <c r="DB115" s="39"/>
      <c r="DC115" s="39"/>
      <c r="DD115" s="39"/>
      <c r="DE115" s="39"/>
      <c r="DF115" s="39"/>
      <c r="DG115" s="39"/>
      <c r="DH115" s="39"/>
      <c r="DI115" s="39"/>
      <c r="DJ115" s="39"/>
      <c r="DK115" s="39"/>
      <c r="DL115" s="39"/>
      <c r="DM115" s="39"/>
      <c r="DN115" s="39"/>
      <c r="DO115" s="39"/>
      <c r="DP115" s="39"/>
      <c r="DQ115" s="39"/>
      <c r="DR115" s="39"/>
      <c r="DS115" s="39"/>
      <c r="DT115" s="39"/>
      <c r="DU115" s="39"/>
      <c r="DV115" s="39"/>
      <c r="DW115" s="39"/>
      <c r="DX115" s="39"/>
      <c r="DY115" s="39"/>
      <c r="DZ115" s="39"/>
      <c r="EA115" s="39"/>
      <c r="EB115" s="39"/>
      <c r="EC115" s="39"/>
      <c r="ED115" s="39"/>
      <c r="EE115" s="39"/>
      <c r="EF115" s="39"/>
      <c r="EG115" s="40"/>
      <c r="EH115" s="40"/>
      <c r="EI115" s="40"/>
      <c r="EJ115" s="40"/>
      <c r="EK115" s="40"/>
      <c r="EL115" s="40"/>
      <c r="EM115" s="40"/>
      <c r="EN115" s="40"/>
      <c r="EO115" s="40"/>
      <c r="EP115" s="40"/>
      <c r="EQ115" s="40"/>
      <c r="ER115" s="40"/>
      <c r="ES115" s="40"/>
      <c r="ET115" s="40"/>
      <c r="EU115" s="40"/>
      <c r="EV115" s="40"/>
      <c r="EW115" s="40"/>
      <c r="EX115" s="37"/>
      <c r="EY115" s="37"/>
      <c r="EZ115" s="37"/>
      <c r="FA115" s="37"/>
      <c r="FB115" s="37"/>
      <c r="FC115" s="37"/>
      <c r="FD115" s="37"/>
      <c r="FE115" s="37"/>
      <c r="FF115" s="37"/>
      <c r="FG115" s="28"/>
      <c r="FH115" s="28"/>
      <c r="FI115" s="3"/>
      <c r="FJ115" s="3"/>
    </row>
    <row r="116" spans="1:166" ht="42" x14ac:dyDescent="0.65">
      <c r="A116" s="25"/>
      <c r="B116" s="25"/>
      <c r="C116" s="32"/>
      <c r="D116" s="32"/>
      <c r="E116" s="32"/>
      <c r="F116" s="32"/>
      <c r="G116" s="32"/>
      <c r="H116" s="32"/>
      <c r="I116" s="32"/>
      <c r="J116" s="32"/>
      <c r="K116" s="32"/>
      <c r="L116" s="32"/>
      <c r="M116" s="32"/>
      <c r="N116" s="32"/>
      <c r="O116" s="32"/>
      <c r="P116" s="29"/>
      <c r="Q116" s="29"/>
      <c r="R116" s="29"/>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c r="AR116" s="30"/>
      <c r="AS116" s="30"/>
      <c r="AT116" s="30"/>
      <c r="AU116" s="30"/>
      <c r="AV116" s="30"/>
      <c r="AW116" s="30"/>
      <c r="AX116" s="30"/>
      <c r="AY116" s="30"/>
      <c r="AZ116" s="30"/>
      <c r="BA116" s="30"/>
      <c r="BB116" s="30"/>
      <c r="BC116" s="30"/>
      <c r="BD116" s="30"/>
      <c r="BE116" s="30"/>
      <c r="BF116" s="30"/>
      <c r="BG116" s="30"/>
      <c r="BH116" s="30"/>
      <c r="BI116" s="30"/>
      <c r="BJ116" s="30"/>
      <c r="BK116" s="30"/>
      <c r="BL116" s="30"/>
      <c r="BM116" s="30"/>
      <c r="BN116" s="30"/>
      <c r="BO116" s="30"/>
      <c r="BP116" s="30"/>
      <c r="BQ116" s="30"/>
      <c r="BR116" s="30"/>
      <c r="BS116" s="30"/>
      <c r="BT116" s="30"/>
      <c r="BU116" s="30"/>
      <c r="BV116" s="30"/>
      <c r="BW116" s="30"/>
      <c r="BX116" s="30"/>
      <c r="BY116" s="30"/>
      <c r="BZ116" s="30"/>
      <c r="CA116" s="30"/>
      <c r="CB116" s="30"/>
      <c r="CC116" s="30"/>
      <c r="CD116" s="30"/>
      <c r="CE116" s="30"/>
      <c r="CF116" s="30"/>
      <c r="CG116" s="30"/>
      <c r="CH116" s="30"/>
      <c r="CI116" s="30"/>
      <c r="CJ116" s="30"/>
      <c r="CK116" s="30"/>
      <c r="CL116" s="30"/>
      <c r="CM116" s="30"/>
      <c r="CN116" s="30"/>
      <c r="CO116" s="30"/>
      <c r="CP116" s="30"/>
      <c r="CQ116" s="30"/>
      <c r="CR116" s="30"/>
      <c r="CS116" s="30"/>
      <c r="CT116" s="30"/>
      <c r="CU116" s="30"/>
      <c r="CV116" s="30"/>
      <c r="CW116" s="30"/>
      <c r="CX116" s="30"/>
      <c r="CY116" s="30"/>
      <c r="CZ116" s="30"/>
      <c r="DA116" s="30"/>
      <c r="DB116" s="30"/>
      <c r="DC116" s="30"/>
      <c r="DD116" s="30"/>
      <c r="DE116" s="30"/>
      <c r="DF116" s="30"/>
      <c r="DG116" s="30"/>
      <c r="DH116" s="30"/>
      <c r="DI116" s="30"/>
      <c r="DJ116" s="30"/>
      <c r="DK116" s="30"/>
      <c r="DL116" s="30"/>
      <c r="DM116" s="30"/>
      <c r="DN116" s="30"/>
      <c r="DO116" s="30"/>
      <c r="DP116" s="30"/>
      <c r="DQ116" s="30"/>
      <c r="DR116" s="30"/>
      <c r="DS116" s="30"/>
      <c r="DT116" s="30"/>
      <c r="DU116" s="30"/>
      <c r="DV116" s="30"/>
      <c r="DW116" s="30"/>
      <c r="DX116" s="30"/>
      <c r="DY116" s="30"/>
      <c r="DZ116" s="30"/>
      <c r="EA116" s="30"/>
      <c r="EB116" s="30"/>
      <c r="EC116" s="30"/>
      <c r="ED116" s="30"/>
      <c r="EE116" s="30"/>
      <c r="EF116" s="30"/>
      <c r="EG116" s="31"/>
      <c r="EH116" s="31"/>
      <c r="EI116" s="31"/>
      <c r="EJ116" s="31"/>
      <c r="EK116" s="31"/>
      <c r="EL116" s="31"/>
      <c r="EM116" s="31"/>
      <c r="EN116" s="31"/>
      <c r="EO116" s="31"/>
      <c r="EP116" s="31"/>
      <c r="EQ116" s="31"/>
      <c r="ER116" s="31"/>
      <c r="ES116" s="31"/>
      <c r="ET116" s="31"/>
      <c r="EU116" s="31"/>
      <c r="EV116" s="31"/>
      <c r="EW116" s="31"/>
      <c r="EX116" s="29"/>
      <c r="EY116" s="29"/>
      <c r="EZ116" s="29"/>
      <c r="FA116" s="29"/>
      <c r="FB116" s="29"/>
      <c r="FC116" s="23"/>
      <c r="FD116" s="23"/>
      <c r="FE116" s="27"/>
      <c r="FF116" s="27"/>
      <c r="FG116" s="27"/>
      <c r="FH116" s="3"/>
      <c r="FI116" s="3"/>
      <c r="FJ116" s="3"/>
    </row>
    <row r="117" spans="1:166" ht="42" x14ac:dyDescent="0.65">
      <c r="A117" s="25"/>
      <c r="B117" s="25"/>
      <c r="C117" s="32"/>
      <c r="D117" s="32"/>
      <c r="E117" s="32"/>
      <c r="F117" s="32"/>
      <c r="G117" s="32"/>
      <c r="H117" s="32"/>
      <c r="I117" s="32"/>
      <c r="J117" s="32"/>
      <c r="K117" s="32"/>
      <c r="L117" s="32"/>
      <c r="M117" s="32"/>
      <c r="N117" s="32"/>
      <c r="O117" s="32"/>
      <c r="P117" s="29"/>
      <c r="Q117" s="29"/>
      <c r="R117" s="29"/>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c r="AR117" s="30"/>
      <c r="AS117" s="30"/>
      <c r="AT117" s="30"/>
      <c r="AU117" s="30"/>
      <c r="AV117" s="30"/>
      <c r="AW117" s="30"/>
      <c r="AX117" s="30"/>
      <c r="AY117" s="30"/>
      <c r="AZ117" s="30"/>
      <c r="BA117" s="30"/>
      <c r="BB117" s="30"/>
      <c r="BC117" s="30"/>
      <c r="BD117" s="30"/>
      <c r="BE117" s="30"/>
      <c r="BF117" s="30"/>
      <c r="BG117" s="30"/>
      <c r="BH117" s="30"/>
      <c r="BI117" s="30"/>
      <c r="BJ117" s="30"/>
      <c r="BK117" s="30"/>
      <c r="BL117" s="30"/>
      <c r="BM117" s="30"/>
      <c r="BN117" s="30"/>
      <c r="BO117" s="30"/>
      <c r="BP117" s="30"/>
      <c r="BQ117" s="30"/>
      <c r="BR117" s="30"/>
      <c r="BS117" s="30"/>
      <c r="BT117" s="30"/>
      <c r="BU117" s="30"/>
      <c r="BV117" s="30"/>
      <c r="BW117" s="30"/>
      <c r="BX117" s="30"/>
      <c r="BY117" s="30"/>
      <c r="BZ117" s="30"/>
      <c r="CA117" s="30"/>
      <c r="CB117" s="30"/>
      <c r="CC117" s="30"/>
      <c r="CD117" s="30"/>
      <c r="CE117" s="30"/>
      <c r="CF117" s="30"/>
      <c r="CG117" s="30"/>
      <c r="CH117" s="30"/>
      <c r="CI117" s="30"/>
      <c r="CJ117" s="30"/>
      <c r="CK117" s="30"/>
      <c r="CL117" s="30"/>
      <c r="CM117" s="30"/>
      <c r="CN117" s="30"/>
      <c r="CO117" s="30"/>
      <c r="CP117" s="30"/>
      <c r="CQ117" s="30"/>
      <c r="CR117" s="30"/>
      <c r="CS117" s="30"/>
      <c r="CT117" s="30"/>
      <c r="CU117" s="30"/>
      <c r="CV117" s="30"/>
      <c r="CW117" s="30"/>
      <c r="CX117" s="30"/>
      <c r="CY117" s="30"/>
      <c r="CZ117" s="30"/>
      <c r="DA117" s="30"/>
      <c r="DB117" s="30"/>
      <c r="DC117" s="30"/>
      <c r="DD117" s="30"/>
      <c r="DE117" s="30"/>
      <c r="DF117" s="30"/>
      <c r="DG117" s="30"/>
      <c r="DH117" s="30"/>
      <c r="DI117" s="30"/>
      <c r="DJ117" s="30"/>
      <c r="DK117" s="30"/>
      <c r="DL117" s="30"/>
      <c r="DM117" s="30"/>
      <c r="DN117" s="30"/>
      <c r="DO117" s="30"/>
      <c r="DP117" s="30"/>
      <c r="DQ117" s="30"/>
      <c r="DR117" s="30"/>
      <c r="DS117" s="30"/>
      <c r="DT117" s="30"/>
      <c r="DU117" s="30"/>
      <c r="DV117" s="30"/>
      <c r="DW117" s="30"/>
      <c r="DX117" s="30"/>
      <c r="DY117" s="30"/>
      <c r="DZ117" s="30"/>
      <c r="EA117" s="30"/>
      <c r="EB117" s="30"/>
      <c r="EC117" s="30"/>
      <c r="ED117" s="30"/>
      <c r="EE117" s="30"/>
      <c r="EF117" s="30"/>
      <c r="EG117" s="31"/>
      <c r="EH117" s="31"/>
      <c r="EI117" s="31"/>
      <c r="EJ117" s="31"/>
      <c r="EK117" s="31"/>
      <c r="EL117" s="31"/>
      <c r="EM117" s="31"/>
      <c r="EN117" s="31"/>
      <c r="EO117" s="31"/>
      <c r="EP117" s="31"/>
      <c r="EQ117" s="31"/>
      <c r="ER117" s="31"/>
      <c r="ES117" s="31"/>
      <c r="ET117" s="31"/>
      <c r="EU117" s="31"/>
      <c r="EV117" s="31"/>
      <c r="EW117" s="31"/>
      <c r="EX117" s="29"/>
      <c r="EY117" s="29"/>
      <c r="EZ117" s="29"/>
      <c r="FA117" s="29"/>
      <c r="FB117" s="29"/>
      <c r="FC117" s="23"/>
      <c r="FD117" s="23"/>
      <c r="FE117" s="27"/>
      <c r="FF117" s="27"/>
      <c r="FG117" s="27"/>
    </row>
    <row r="118" spans="1:166" ht="42" x14ac:dyDescent="0.65">
      <c r="A118" s="25"/>
      <c r="B118" s="25"/>
      <c r="C118" s="32"/>
      <c r="D118" s="32"/>
      <c r="E118" s="32"/>
      <c r="F118" s="32"/>
      <c r="G118" s="32"/>
      <c r="H118" s="32"/>
      <c r="I118" s="32"/>
      <c r="J118" s="32"/>
      <c r="K118" s="32"/>
      <c r="L118" s="32"/>
      <c r="M118" s="32"/>
      <c r="N118" s="32"/>
      <c r="O118" s="32"/>
      <c r="P118" s="32"/>
      <c r="Q118" s="32"/>
      <c r="R118" s="32"/>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4"/>
      <c r="AY118" s="34"/>
      <c r="AZ118" s="34"/>
      <c r="BA118" s="34"/>
      <c r="BB118" s="34"/>
      <c r="BC118" s="34"/>
      <c r="BD118" s="34"/>
      <c r="BE118" s="34"/>
      <c r="BF118" s="34"/>
      <c r="BG118" s="34"/>
      <c r="BH118" s="34"/>
      <c r="BI118" s="34"/>
      <c r="BJ118" s="34"/>
      <c r="BK118" s="34"/>
      <c r="BL118" s="34"/>
      <c r="BM118" s="34"/>
      <c r="BN118" s="34"/>
      <c r="BO118" s="34"/>
      <c r="BP118" s="34"/>
      <c r="BQ118" s="34"/>
      <c r="BR118" s="34"/>
      <c r="BS118" s="34"/>
      <c r="BT118" s="34"/>
      <c r="BU118" s="34"/>
      <c r="BV118" s="34"/>
      <c r="BW118" s="34"/>
      <c r="BX118" s="34"/>
      <c r="BY118" s="34"/>
      <c r="BZ118" s="34"/>
      <c r="CA118" s="34"/>
      <c r="CB118" s="34"/>
      <c r="CC118" s="34"/>
      <c r="CD118" s="34"/>
      <c r="CE118" s="34"/>
      <c r="CF118" s="34"/>
      <c r="CG118" s="34"/>
      <c r="CH118" s="34"/>
      <c r="CI118" s="34"/>
      <c r="CJ118" s="34"/>
      <c r="CK118" s="34"/>
      <c r="CL118" s="34"/>
      <c r="CM118" s="34"/>
      <c r="CN118" s="34"/>
      <c r="CO118" s="34"/>
      <c r="CP118" s="34"/>
      <c r="CQ118" s="34"/>
      <c r="CR118" s="34"/>
      <c r="CS118" s="34"/>
      <c r="CT118" s="34"/>
      <c r="CU118" s="34"/>
      <c r="CV118" s="34"/>
      <c r="CW118" s="34"/>
      <c r="CX118" s="34"/>
      <c r="CY118" s="34"/>
      <c r="CZ118" s="34"/>
      <c r="DA118" s="34"/>
      <c r="DB118" s="34"/>
      <c r="DC118" s="34"/>
      <c r="DD118" s="34"/>
      <c r="DE118" s="34"/>
      <c r="DF118" s="34"/>
      <c r="DG118" s="34"/>
      <c r="DH118" s="34"/>
      <c r="DI118" s="34"/>
      <c r="DJ118" s="34"/>
      <c r="DK118" s="34"/>
      <c r="DL118" s="34"/>
      <c r="DM118" s="34"/>
      <c r="DN118" s="34"/>
      <c r="DO118" s="34"/>
      <c r="DP118" s="34"/>
      <c r="DQ118" s="34"/>
      <c r="DR118" s="34"/>
      <c r="DS118" s="34"/>
      <c r="DT118" s="34"/>
      <c r="DU118" s="34"/>
      <c r="DV118" s="34"/>
      <c r="DW118" s="34"/>
      <c r="DX118" s="34"/>
      <c r="DY118" s="34"/>
      <c r="DZ118" s="34"/>
      <c r="EA118" s="34"/>
      <c r="EB118" s="34"/>
      <c r="EC118" s="34"/>
      <c r="ED118" s="34"/>
      <c r="EE118" s="34"/>
      <c r="EF118" s="34"/>
      <c r="EG118" s="35"/>
      <c r="EH118" s="35"/>
      <c r="EI118" s="35"/>
      <c r="EJ118" s="35"/>
      <c r="EK118" s="35"/>
      <c r="EL118" s="35"/>
      <c r="EM118" s="35"/>
      <c r="EN118" s="35"/>
      <c r="EO118" s="35"/>
      <c r="EP118" s="35"/>
      <c r="EQ118" s="35"/>
      <c r="ER118" s="35"/>
      <c r="ES118" s="35"/>
      <c r="ET118" s="35"/>
      <c r="EU118" s="35"/>
      <c r="EV118" s="35"/>
      <c r="EW118" s="35"/>
      <c r="EX118" s="32"/>
      <c r="EY118" s="32"/>
      <c r="EZ118" s="32"/>
      <c r="FA118" s="32"/>
      <c r="FB118" s="23"/>
      <c r="FC118" s="23"/>
      <c r="FD118" s="23"/>
      <c r="FE118" s="27"/>
      <c r="FF118" s="27"/>
      <c r="FG118" s="27"/>
    </row>
    <row r="119" spans="1:166" ht="42" x14ac:dyDescent="0.65">
      <c r="C119" s="32"/>
      <c r="D119" s="32"/>
      <c r="E119" s="32"/>
      <c r="F119" s="32"/>
      <c r="G119" s="32"/>
      <c r="H119" s="32"/>
      <c r="I119" s="32"/>
      <c r="J119" s="32"/>
      <c r="K119" s="32"/>
      <c r="L119" s="32"/>
      <c r="M119" s="32"/>
      <c r="N119" s="32"/>
      <c r="O119" s="32"/>
      <c r="P119" s="32"/>
      <c r="Q119" s="32"/>
      <c r="R119" s="32"/>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4"/>
      <c r="AY119" s="34"/>
      <c r="AZ119" s="34"/>
      <c r="BA119" s="34"/>
      <c r="BB119" s="34"/>
      <c r="BC119" s="34"/>
      <c r="BD119" s="34"/>
      <c r="BE119" s="34"/>
      <c r="BF119" s="34"/>
      <c r="BG119" s="34"/>
      <c r="BH119" s="34"/>
      <c r="BI119" s="34"/>
      <c r="BJ119" s="34"/>
      <c r="BK119" s="34"/>
      <c r="BL119" s="34"/>
      <c r="BM119" s="34"/>
      <c r="BN119" s="34"/>
      <c r="BO119" s="34"/>
      <c r="BP119" s="34"/>
      <c r="BQ119" s="34"/>
      <c r="BR119" s="34"/>
      <c r="BS119" s="34"/>
      <c r="BT119" s="34"/>
      <c r="BU119" s="34"/>
      <c r="BV119" s="34"/>
      <c r="BW119" s="34"/>
      <c r="BX119" s="34"/>
      <c r="BY119" s="34"/>
      <c r="BZ119" s="34"/>
      <c r="CA119" s="34"/>
      <c r="CB119" s="34"/>
      <c r="CC119" s="34"/>
      <c r="CD119" s="34"/>
      <c r="CE119" s="34"/>
      <c r="CF119" s="34"/>
      <c r="CG119" s="34"/>
      <c r="CH119" s="34"/>
      <c r="CI119" s="34"/>
      <c r="CJ119" s="34"/>
      <c r="CK119" s="34"/>
      <c r="CL119" s="34"/>
      <c r="CM119" s="34"/>
      <c r="CN119" s="34"/>
      <c r="CO119" s="34"/>
      <c r="CP119" s="34"/>
      <c r="CQ119" s="34"/>
      <c r="CR119" s="34"/>
      <c r="CS119" s="34"/>
      <c r="CT119" s="34"/>
      <c r="CU119" s="34"/>
      <c r="CV119" s="34"/>
      <c r="CW119" s="34"/>
      <c r="CX119" s="34"/>
      <c r="CY119" s="34"/>
      <c r="CZ119" s="34"/>
      <c r="DA119" s="34"/>
      <c r="DB119" s="34"/>
      <c r="DC119" s="34"/>
      <c r="DD119" s="34"/>
      <c r="DE119" s="34"/>
      <c r="DF119" s="34"/>
      <c r="DG119" s="34"/>
      <c r="DH119" s="34"/>
      <c r="DI119" s="34"/>
      <c r="DJ119" s="34"/>
      <c r="DK119" s="34"/>
      <c r="DL119" s="34"/>
      <c r="DM119" s="34"/>
      <c r="DN119" s="34"/>
      <c r="DO119" s="34"/>
      <c r="DP119" s="34"/>
      <c r="DQ119" s="34"/>
      <c r="DR119" s="34"/>
      <c r="DS119" s="34"/>
      <c r="DT119" s="34"/>
      <c r="DU119" s="34"/>
      <c r="DV119" s="34"/>
      <c r="DW119" s="34"/>
      <c r="DX119" s="34"/>
      <c r="DY119" s="34"/>
      <c r="DZ119" s="34"/>
      <c r="EA119" s="34"/>
      <c r="EB119" s="34"/>
      <c r="EC119" s="34"/>
      <c r="ED119" s="34"/>
      <c r="EE119" s="34"/>
      <c r="EF119" s="34"/>
      <c r="EG119" s="35"/>
      <c r="EH119" s="35"/>
      <c r="EI119" s="35"/>
      <c r="EJ119" s="35"/>
      <c r="EK119" s="35"/>
      <c r="EL119" s="35"/>
      <c r="EM119" s="35"/>
      <c r="EN119" s="35"/>
      <c r="EO119" s="35"/>
      <c r="EP119" s="35"/>
      <c r="EQ119" s="35"/>
      <c r="ER119" s="35"/>
      <c r="ES119" s="35"/>
      <c r="ET119" s="35"/>
      <c r="EU119" s="35"/>
      <c r="EV119" s="35"/>
      <c r="EW119" s="35"/>
      <c r="EX119" s="32"/>
      <c r="EY119" s="32"/>
      <c r="EZ119" s="32"/>
      <c r="FA119" s="32"/>
      <c r="FB119" s="27"/>
      <c r="FC119" s="27"/>
      <c r="FD119" s="27"/>
      <c r="FE119" s="27"/>
      <c r="FF119" s="27"/>
      <c r="FG119" s="27"/>
    </row>
    <row r="120" spans="1:166" ht="42" x14ac:dyDescent="0.65">
      <c r="C120" s="32"/>
      <c r="D120" s="32"/>
      <c r="E120" s="32"/>
      <c r="F120" s="32"/>
      <c r="G120" s="32"/>
      <c r="H120" s="32"/>
      <c r="I120" s="32"/>
      <c r="J120" s="32"/>
      <c r="K120" s="32"/>
      <c r="L120" s="32"/>
      <c r="M120" s="32"/>
      <c r="N120" s="32"/>
      <c r="O120" s="32"/>
      <c r="P120" s="32"/>
      <c r="Q120" s="32"/>
      <c r="R120" s="32"/>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4"/>
      <c r="AY120" s="34"/>
      <c r="AZ120" s="34"/>
      <c r="BA120" s="34"/>
      <c r="BB120" s="34"/>
      <c r="BC120" s="34"/>
      <c r="BD120" s="34"/>
      <c r="BE120" s="34"/>
      <c r="BF120" s="34"/>
      <c r="BG120" s="34"/>
      <c r="BH120" s="34"/>
      <c r="BI120" s="34"/>
      <c r="BJ120" s="34"/>
      <c r="BK120" s="34"/>
      <c r="BL120" s="34"/>
      <c r="BM120" s="34"/>
      <c r="BN120" s="34"/>
      <c r="BO120" s="34"/>
      <c r="BP120" s="34"/>
      <c r="BQ120" s="34"/>
      <c r="BR120" s="34"/>
      <c r="BS120" s="34"/>
      <c r="BT120" s="34"/>
      <c r="BU120" s="34"/>
      <c r="BV120" s="34"/>
      <c r="BW120" s="34"/>
      <c r="BX120" s="34"/>
      <c r="BY120" s="34"/>
      <c r="BZ120" s="34"/>
      <c r="CA120" s="34"/>
      <c r="CB120" s="34"/>
      <c r="CC120" s="34"/>
      <c r="CD120" s="34"/>
      <c r="CE120" s="34"/>
      <c r="CF120" s="34"/>
      <c r="CG120" s="34"/>
      <c r="CH120" s="34"/>
      <c r="CI120" s="34"/>
      <c r="CJ120" s="34"/>
      <c r="CK120" s="34"/>
      <c r="CL120" s="34"/>
      <c r="CM120" s="34"/>
      <c r="CN120" s="34"/>
      <c r="CO120" s="34"/>
      <c r="CP120" s="34"/>
      <c r="CQ120" s="34"/>
      <c r="CR120" s="34"/>
      <c r="CS120" s="34"/>
      <c r="CT120" s="34"/>
      <c r="CU120" s="34"/>
      <c r="CV120" s="34"/>
      <c r="CW120" s="34"/>
      <c r="CX120" s="34"/>
      <c r="CY120" s="34"/>
      <c r="CZ120" s="34"/>
      <c r="DA120" s="34"/>
      <c r="DB120" s="34"/>
      <c r="DC120" s="34"/>
      <c r="DD120" s="34"/>
      <c r="DE120" s="34"/>
      <c r="DF120" s="34"/>
      <c r="DG120" s="34"/>
      <c r="DH120" s="34"/>
      <c r="DI120" s="34"/>
      <c r="DJ120" s="34"/>
      <c r="DK120" s="34"/>
      <c r="DL120" s="34"/>
      <c r="DM120" s="34"/>
      <c r="DN120" s="34"/>
      <c r="DO120" s="34"/>
      <c r="DP120" s="34"/>
      <c r="DQ120" s="34"/>
      <c r="DR120" s="34"/>
      <c r="DS120" s="34"/>
      <c r="DT120" s="34"/>
      <c r="DU120" s="34"/>
      <c r="DV120" s="34"/>
      <c r="DW120" s="34"/>
      <c r="DX120" s="34"/>
      <c r="DY120" s="34"/>
      <c r="DZ120" s="34"/>
      <c r="EA120" s="34"/>
      <c r="EB120" s="34"/>
      <c r="EC120" s="34"/>
      <c r="ED120" s="34"/>
      <c r="EE120" s="34"/>
      <c r="EF120" s="34"/>
      <c r="EG120" s="35"/>
      <c r="EH120" s="35"/>
      <c r="EI120" s="35"/>
      <c r="EJ120" s="35"/>
      <c r="EK120" s="35"/>
      <c r="EL120" s="35"/>
      <c r="EM120" s="35"/>
      <c r="EN120" s="35"/>
      <c r="EO120" s="35"/>
      <c r="EP120" s="35"/>
      <c r="EQ120" s="35"/>
      <c r="ER120" s="35"/>
      <c r="ES120" s="35"/>
      <c r="ET120" s="35"/>
      <c r="EU120" s="35"/>
      <c r="EV120" s="35"/>
      <c r="EW120" s="35"/>
      <c r="EX120" s="32"/>
      <c r="EY120" s="32"/>
      <c r="EZ120" s="32"/>
      <c r="FA120" s="32"/>
      <c r="FB120" s="27"/>
      <c r="FC120" s="27"/>
      <c r="FD120" s="27"/>
      <c r="FE120" s="27"/>
      <c r="FF120" s="27"/>
      <c r="FG120" s="27"/>
    </row>
    <row r="121" spans="1:166" ht="42" x14ac:dyDescent="0.65">
      <c r="C121" s="32"/>
      <c r="D121" s="32"/>
      <c r="E121" s="32"/>
      <c r="F121" s="32"/>
      <c r="G121" s="32"/>
      <c r="H121" s="32"/>
      <c r="I121" s="32"/>
      <c r="J121" s="32"/>
      <c r="K121" s="32"/>
      <c r="L121" s="32"/>
      <c r="M121" s="32"/>
      <c r="N121" s="32"/>
      <c r="O121" s="32"/>
      <c r="P121" s="32"/>
      <c r="Q121" s="32"/>
      <c r="R121" s="32"/>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4"/>
      <c r="AY121" s="34"/>
      <c r="AZ121" s="34"/>
      <c r="BA121" s="34"/>
      <c r="BB121" s="34"/>
      <c r="BC121" s="34"/>
      <c r="BD121" s="34"/>
      <c r="BE121" s="34"/>
      <c r="BF121" s="34"/>
      <c r="BG121" s="34"/>
      <c r="BH121" s="34"/>
      <c r="BI121" s="34"/>
      <c r="BJ121" s="34"/>
      <c r="BK121" s="34"/>
      <c r="BL121" s="34"/>
      <c r="BM121" s="34"/>
      <c r="BN121" s="34"/>
      <c r="BO121" s="34"/>
      <c r="BP121" s="34"/>
      <c r="BQ121" s="34"/>
      <c r="BR121" s="34"/>
      <c r="BS121" s="34"/>
      <c r="BT121" s="34"/>
      <c r="BU121" s="34"/>
      <c r="BV121" s="34"/>
      <c r="BW121" s="34"/>
      <c r="BX121" s="34"/>
      <c r="BY121" s="34"/>
      <c r="BZ121" s="34"/>
      <c r="CA121" s="34"/>
      <c r="CB121" s="34"/>
      <c r="CC121" s="34"/>
      <c r="CD121" s="34"/>
      <c r="CE121" s="34"/>
      <c r="CF121" s="34"/>
      <c r="CG121" s="34"/>
      <c r="CH121" s="34"/>
      <c r="CI121" s="34"/>
      <c r="CJ121" s="34"/>
      <c r="CK121" s="34"/>
      <c r="CL121" s="34"/>
      <c r="CM121" s="34"/>
      <c r="CN121" s="34"/>
      <c r="CO121" s="34"/>
      <c r="CP121" s="34"/>
      <c r="CQ121" s="34"/>
      <c r="CR121" s="34"/>
      <c r="CS121" s="34"/>
      <c r="CT121" s="34"/>
      <c r="CU121" s="34"/>
      <c r="CV121" s="34"/>
      <c r="CW121" s="34"/>
      <c r="CX121" s="34"/>
      <c r="CY121" s="34"/>
      <c r="CZ121" s="34"/>
      <c r="DA121" s="34"/>
      <c r="DB121" s="34"/>
      <c r="DC121" s="34"/>
      <c r="DD121" s="34"/>
      <c r="DE121" s="34"/>
      <c r="DF121" s="34"/>
      <c r="DG121" s="34"/>
      <c r="DH121" s="34"/>
      <c r="DI121" s="34"/>
      <c r="DJ121" s="34"/>
      <c r="DK121" s="34"/>
      <c r="DL121" s="34"/>
      <c r="DM121" s="34"/>
      <c r="DN121" s="34"/>
      <c r="DO121" s="34"/>
      <c r="DP121" s="34"/>
      <c r="DQ121" s="34"/>
      <c r="DR121" s="34"/>
      <c r="DS121" s="34"/>
      <c r="DT121" s="34"/>
      <c r="DU121" s="34"/>
      <c r="DV121" s="34"/>
      <c r="DW121" s="34"/>
      <c r="DX121" s="34"/>
      <c r="DY121" s="34"/>
      <c r="DZ121" s="34"/>
      <c r="EA121" s="34"/>
      <c r="EB121" s="34"/>
      <c r="EC121" s="34"/>
      <c r="ED121" s="34"/>
      <c r="EE121" s="34"/>
      <c r="EF121" s="34"/>
      <c r="EG121" s="35"/>
      <c r="EH121" s="35"/>
      <c r="EI121" s="35"/>
      <c r="EJ121" s="35"/>
      <c r="EK121" s="35"/>
      <c r="EL121" s="35"/>
      <c r="EM121" s="35"/>
      <c r="EN121" s="35"/>
      <c r="EO121" s="35"/>
      <c r="EP121" s="35"/>
      <c r="EQ121" s="35"/>
      <c r="ER121" s="35"/>
      <c r="ES121" s="35"/>
      <c r="ET121" s="35"/>
      <c r="EU121" s="35"/>
      <c r="EV121" s="35"/>
      <c r="EW121" s="35"/>
      <c r="EX121" s="32"/>
      <c r="EY121" s="32"/>
      <c r="EZ121" s="32"/>
      <c r="FA121" s="32"/>
      <c r="FB121" s="27"/>
      <c r="FC121" s="27"/>
      <c r="FD121" s="27"/>
      <c r="FE121" s="27"/>
      <c r="FF121" s="27"/>
      <c r="FG121" s="27"/>
    </row>
    <row r="122" spans="1:166" ht="42" x14ac:dyDescent="0.65">
      <c r="C122" s="32"/>
      <c r="D122" s="32"/>
      <c r="E122" s="32"/>
      <c r="F122" s="32"/>
      <c r="G122" s="32"/>
      <c r="H122" s="32"/>
      <c r="I122" s="32"/>
      <c r="J122" s="32"/>
      <c r="K122" s="32"/>
      <c r="L122" s="32"/>
      <c r="M122" s="32"/>
      <c r="N122" s="32"/>
      <c r="O122" s="32"/>
      <c r="P122" s="32"/>
      <c r="Q122" s="32"/>
      <c r="R122" s="32"/>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4"/>
      <c r="AY122" s="34"/>
      <c r="AZ122" s="34"/>
      <c r="BA122" s="34"/>
      <c r="BB122" s="34"/>
      <c r="BC122" s="34"/>
      <c r="BD122" s="34"/>
      <c r="BE122" s="34"/>
      <c r="BF122" s="34"/>
      <c r="BG122" s="34"/>
      <c r="BH122" s="34"/>
      <c r="BI122" s="34"/>
      <c r="BJ122" s="34"/>
      <c r="BK122" s="34"/>
      <c r="BL122" s="34"/>
      <c r="BM122" s="34"/>
      <c r="BN122" s="34"/>
      <c r="BO122" s="34"/>
      <c r="BP122" s="34"/>
      <c r="BQ122" s="34"/>
      <c r="BR122" s="34"/>
      <c r="BS122" s="34"/>
      <c r="BT122" s="34"/>
      <c r="BU122" s="34"/>
      <c r="BV122" s="34"/>
      <c r="BW122" s="34"/>
      <c r="BX122" s="34"/>
      <c r="BY122" s="34"/>
      <c r="BZ122" s="34"/>
      <c r="CA122" s="34"/>
      <c r="CB122" s="34"/>
      <c r="CC122" s="34"/>
      <c r="CD122" s="34"/>
      <c r="CE122" s="34"/>
      <c r="CF122" s="34"/>
      <c r="CG122" s="34"/>
      <c r="CH122" s="34"/>
      <c r="CI122" s="34"/>
      <c r="CJ122" s="34"/>
      <c r="CK122" s="34"/>
      <c r="CL122" s="34"/>
      <c r="CM122" s="34"/>
      <c r="CN122" s="34"/>
      <c r="CO122" s="34"/>
      <c r="CP122" s="34"/>
      <c r="CQ122" s="34"/>
      <c r="CR122" s="34"/>
      <c r="CS122" s="34"/>
      <c r="CT122" s="34"/>
      <c r="CU122" s="34"/>
      <c r="CV122" s="34"/>
      <c r="CW122" s="34"/>
      <c r="CX122" s="34"/>
      <c r="CY122" s="34"/>
      <c r="CZ122" s="34"/>
      <c r="DA122" s="34"/>
      <c r="DB122" s="34"/>
      <c r="DC122" s="34"/>
      <c r="DD122" s="34"/>
      <c r="DE122" s="34"/>
      <c r="DF122" s="34"/>
      <c r="DG122" s="34"/>
      <c r="DH122" s="34"/>
      <c r="DI122" s="34"/>
      <c r="DJ122" s="34"/>
      <c r="DK122" s="34"/>
      <c r="DL122" s="34"/>
      <c r="DM122" s="34"/>
      <c r="DN122" s="34"/>
      <c r="DO122" s="34"/>
      <c r="DP122" s="34"/>
      <c r="DQ122" s="34"/>
      <c r="DR122" s="34"/>
      <c r="DS122" s="34"/>
      <c r="DT122" s="34"/>
      <c r="DU122" s="34"/>
      <c r="DV122" s="34"/>
      <c r="DW122" s="34"/>
      <c r="DX122" s="34"/>
      <c r="DY122" s="34"/>
      <c r="DZ122" s="34"/>
      <c r="EA122" s="34"/>
      <c r="EB122" s="34"/>
      <c r="EC122" s="34"/>
      <c r="ED122" s="34"/>
      <c r="EE122" s="34"/>
      <c r="EF122" s="34"/>
      <c r="EG122" s="35"/>
      <c r="EH122" s="35"/>
      <c r="EI122" s="35"/>
      <c r="EJ122" s="35"/>
      <c r="EK122" s="35"/>
      <c r="EL122" s="35"/>
      <c r="EM122" s="35"/>
      <c r="EN122" s="35"/>
      <c r="EO122" s="35"/>
      <c r="EP122" s="35"/>
      <c r="EQ122" s="35"/>
      <c r="ER122" s="35"/>
      <c r="ES122" s="35"/>
      <c r="ET122" s="35"/>
      <c r="EU122" s="35"/>
      <c r="EV122" s="35"/>
      <c r="EW122" s="35"/>
      <c r="EX122" s="32"/>
      <c r="EY122" s="32"/>
      <c r="EZ122" s="32"/>
      <c r="FA122" s="32"/>
      <c r="FB122" s="22"/>
      <c r="FC122" s="19"/>
      <c r="FD122" s="19"/>
      <c r="FE122" s="19"/>
    </row>
    <row r="123" spans="1:166" ht="42" x14ac:dyDescent="0.65">
      <c r="C123" s="32"/>
      <c r="D123" s="32"/>
      <c r="E123" s="32"/>
      <c r="F123" s="32"/>
      <c r="G123" s="32"/>
      <c r="H123" s="32"/>
      <c r="I123" s="32"/>
      <c r="J123" s="32"/>
      <c r="K123" s="32"/>
      <c r="L123" s="32"/>
      <c r="M123" s="32"/>
      <c r="N123" s="32"/>
      <c r="O123" s="32"/>
      <c r="P123" s="32"/>
      <c r="Q123" s="32"/>
      <c r="R123" s="32"/>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4"/>
      <c r="AY123" s="34"/>
      <c r="AZ123" s="34"/>
      <c r="BA123" s="34"/>
      <c r="BB123" s="34"/>
      <c r="BC123" s="34"/>
      <c r="BD123" s="34"/>
      <c r="BE123" s="34"/>
      <c r="BF123" s="34"/>
      <c r="BG123" s="34"/>
      <c r="BH123" s="34"/>
      <c r="BI123" s="34"/>
      <c r="BJ123" s="34"/>
      <c r="BK123" s="34"/>
      <c r="BL123" s="34"/>
      <c r="BM123" s="34"/>
      <c r="BN123" s="34"/>
      <c r="BO123" s="34"/>
      <c r="BP123" s="34"/>
      <c r="BQ123" s="34"/>
      <c r="BR123" s="34"/>
      <c r="BS123" s="34"/>
      <c r="BT123" s="34"/>
      <c r="BU123" s="34"/>
      <c r="BV123" s="34"/>
      <c r="BW123" s="34"/>
      <c r="BX123" s="34"/>
      <c r="BY123" s="34"/>
      <c r="BZ123" s="34"/>
      <c r="CA123" s="34"/>
      <c r="CB123" s="34"/>
      <c r="CC123" s="34"/>
      <c r="CD123" s="34"/>
      <c r="CE123" s="34"/>
      <c r="CF123" s="34"/>
      <c r="CG123" s="34"/>
      <c r="CH123" s="34"/>
      <c r="CI123" s="34"/>
      <c r="CJ123" s="34"/>
      <c r="CK123" s="34"/>
      <c r="CL123" s="34"/>
      <c r="CM123" s="34"/>
      <c r="CN123" s="34"/>
      <c r="CO123" s="34"/>
      <c r="CP123" s="34"/>
      <c r="CQ123" s="34"/>
      <c r="CR123" s="34"/>
      <c r="CS123" s="34"/>
      <c r="CT123" s="34"/>
      <c r="CU123" s="34"/>
      <c r="CV123" s="34"/>
      <c r="CW123" s="34"/>
      <c r="CX123" s="34"/>
      <c r="CY123" s="34"/>
      <c r="CZ123" s="34"/>
      <c r="DA123" s="34"/>
      <c r="DB123" s="34"/>
      <c r="DC123" s="34"/>
      <c r="DD123" s="34"/>
      <c r="DE123" s="34"/>
      <c r="DF123" s="34"/>
      <c r="DG123" s="34"/>
      <c r="DH123" s="34"/>
      <c r="DI123" s="34"/>
      <c r="DJ123" s="34"/>
      <c r="DK123" s="34"/>
      <c r="DL123" s="34"/>
      <c r="DM123" s="34"/>
      <c r="DN123" s="34"/>
      <c r="DO123" s="34"/>
      <c r="DP123" s="34"/>
      <c r="DQ123" s="34"/>
      <c r="DR123" s="34"/>
      <c r="DS123" s="34"/>
      <c r="DT123" s="34"/>
      <c r="DU123" s="34"/>
      <c r="DV123" s="34"/>
      <c r="DW123" s="34"/>
      <c r="DX123" s="34"/>
      <c r="DY123" s="34"/>
      <c r="DZ123" s="34"/>
      <c r="EA123" s="34"/>
      <c r="EB123" s="34"/>
      <c r="EC123" s="34"/>
      <c r="ED123" s="34"/>
      <c r="EE123" s="34"/>
      <c r="EF123" s="34"/>
      <c r="EG123" s="35"/>
      <c r="EH123" s="35"/>
      <c r="EI123" s="35"/>
      <c r="EJ123" s="35"/>
      <c r="EK123" s="35"/>
      <c r="EL123" s="35"/>
      <c r="EM123" s="35"/>
      <c r="EN123" s="35"/>
      <c r="EO123" s="35"/>
      <c r="EP123" s="35"/>
      <c r="EQ123" s="35"/>
      <c r="ER123" s="35"/>
      <c r="ES123" s="35"/>
      <c r="ET123" s="35"/>
      <c r="EU123" s="35"/>
      <c r="EV123" s="35"/>
      <c r="EW123" s="35"/>
      <c r="EX123" s="32"/>
      <c r="EY123" s="32"/>
      <c r="EZ123" s="32"/>
      <c r="FA123" s="32"/>
      <c r="FB123" s="19"/>
      <c r="FC123" s="19"/>
      <c r="FD123" s="19"/>
      <c r="FE123" s="19"/>
    </row>
    <row r="124" spans="1:166" ht="42" x14ac:dyDescent="0.65">
      <c r="E124" s="1"/>
      <c r="F124" s="1"/>
      <c r="G124" s="1"/>
      <c r="H124" s="1"/>
      <c r="I124" s="19"/>
      <c r="J124" s="19"/>
      <c r="K124" s="19"/>
      <c r="L124" s="19"/>
      <c r="M124" s="19"/>
      <c r="N124" s="19"/>
      <c r="O124" s="19"/>
      <c r="P124" s="19"/>
      <c r="Q124" s="19"/>
      <c r="R124" s="19"/>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c r="BL124" s="20"/>
      <c r="BM124" s="20"/>
      <c r="BN124" s="20"/>
      <c r="BO124" s="20"/>
      <c r="BP124" s="20"/>
      <c r="BQ124" s="20"/>
      <c r="BR124" s="20"/>
      <c r="BS124" s="20"/>
      <c r="BT124" s="20"/>
      <c r="BU124" s="20"/>
      <c r="BV124" s="20"/>
      <c r="BW124" s="20"/>
      <c r="BX124" s="20"/>
      <c r="BY124" s="20"/>
      <c r="BZ124" s="20"/>
      <c r="CA124" s="20"/>
      <c r="CB124" s="20"/>
      <c r="CC124" s="20"/>
      <c r="CD124" s="20"/>
      <c r="CE124" s="20"/>
      <c r="CF124" s="20"/>
      <c r="CG124" s="20"/>
      <c r="CH124" s="20"/>
      <c r="CI124" s="20"/>
      <c r="CJ124" s="20"/>
      <c r="CK124" s="20"/>
      <c r="CL124" s="20"/>
      <c r="CM124" s="20"/>
      <c r="CN124" s="20"/>
      <c r="CO124" s="20"/>
      <c r="CP124" s="20"/>
      <c r="CQ124" s="20"/>
      <c r="CR124" s="20"/>
      <c r="CS124" s="20"/>
      <c r="CT124" s="20"/>
      <c r="CU124" s="20"/>
      <c r="CV124" s="20"/>
      <c r="CW124" s="20"/>
      <c r="CX124" s="20"/>
      <c r="CY124" s="20"/>
      <c r="CZ124" s="20"/>
      <c r="DA124" s="20"/>
      <c r="DB124" s="20"/>
      <c r="DC124" s="20"/>
      <c r="DD124" s="20"/>
      <c r="DE124" s="20"/>
      <c r="DF124" s="20"/>
      <c r="DG124" s="20"/>
      <c r="DH124" s="20"/>
      <c r="DI124" s="20"/>
      <c r="DJ124" s="20"/>
      <c r="DK124" s="20"/>
      <c r="DL124" s="20"/>
      <c r="DM124" s="20"/>
      <c r="DN124" s="20"/>
      <c r="DO124" s="20"/>
      <c r="DP124" s="20"/>
      <c r="DQ124" s="20"/>
      <c r="DR124" s="20"/>
      <c r="DS124" s="20"/>
      <c r="DT124" s="20"/>
      <c r="DU124" s="20"/>
      <c r="DV124" s="20"/>
      <c r="DW124" s="20"/>
      <c r="DX124" s="20"/>
      <c r="DY124" s="20"/>
      <c r="DZ124" s="20"/>
      <c r="EA124" s="20"/>
      <c r="EB124" s="20"/>
      <c r="EC124" s="20"/>
      <c r="ED124" s="20"/>
      <c r="EE124" s="20"/>
      <c r="EF124" s="20"/>
      <c r="EG124" s="21"/>
      <c r="EH124" s="21"/>
      <c r="EI124" s="21"/>
      <c r="EJ124" s="21"/>
      <c r="EK124" s="21"/>
      <c r="EL124" s="21"/>
      <c r="EM124" s="21"/>
      <c r="EN124" s="21"/>
      <c r="EO124" s="21"/>
      <c r="EP124" s="21"/>
      <c r="EQ124" s="21"/>
      <c r="ER124" s="21"/>
      <c r="ES124" s="21"/>
      <c r="ET124" s="21"/>
      <c r="EU124" s="21"/>
      <c r="EV124" s="21"/>
      <c r="EW124" s="21"/>
      <c r="EX124" s="19"/>
      <c r="EY124" s="19"/>
      <c r="EZ124" s="19"/>
      <c r="FA124" s="19"/>
      <c r="FB124" s="19"/>
      <c r="FC124" s="19"/>
      <c r="FD124" s="19"/>
      <c r="FE124" s="19"/>
    </row>
    <row r="125" spans="1:166" ht="42" x14ac:dyDescent="0.65">
      <c r="E125" s="1"/>
      <c r="F125" s="1"/>
      <c r="G125" s="1"/>
      <c r="H125" s="1"/>
      <c r="I125" s="19"/>
      <c r="J125" s="19"/>
      <c r="K125" s="19"/>
      <c r="L125" s="19"/>
      <c r="M125" s="19"/>
      <c r="N125" s="19"/>
      <c r="O125" s="19"/>
      <c r="P125" s="19"/>
      <c r="Q125" s="19"/>
      <c r="R125" s="19"/>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c r="BM125" s="20"/>
      <c r="BN125" s="20"/>
      <c r="BO125" s="20"/>
      <c r="BP125" s="20"/>
      <c r="BQ125" s="20"/>
      <c r="BR125" s="20"/>
      <c r="BS125" s="20"/>
      <c r="BT125" s="20"/>
      <c r="BU125" s="20"/>
      <c r="BV125" s="20"/>
      <c r="BW125" s="20"/>
      <c r="BX125" s="20"/>
      <c r="BY125" s="20"/>
      <c r="BZ125" s="20"/>
      <c r="CA125" s="20"/>
      <c r="CB125" s="20"/>
      <c r="CC125" s="20"/>
      <c r="CD125" s="20"/>
      <c r="CE125" s="20"/>
      <c r="CF125" s="20"/>
      <c r="CG125" s="20"/>
      <c r="CH125" s="20"/>
      <c r="CI125" s="20"/>
      <c r="CJ125" s="20"/>
      <c r="CK125" s="20"/>
      <c r="CL125" s="20"/>
      <c r="CM125" s="20"/>
      <c r="CN125" s="20"/>
      <c r="CO125" s="20"/>
      <c r="CP125" s="20"/>
      <c r="CQ125" s="20"/>
      <c r="CR125" s="20"/>
      <c r="CS125" s="20"/>
      <c r="CT125" s="20"/>
      <c r="CU125" s="20"/>
      <c r="CV125" s="20"/>
      <c r="CW125" s="20"/>
      <c r="CX125" s="20"/>
      <c r="CY125" s="20"/>
      <c r="CZ125" s="20"/>
      <c r="DA125" s="20"/>
      <c r="DB125" s="20"/>
      <c r="DC125" s="20"/>
      <c r="DD125" s="20"/>
      <c r="DE125" s="20"/>
      <c r="DF125" s="20"/>
      <c r="DG125" s="20"/>
      <c r="DH125" s="20"/>
      <c r="DI125" s="20"/>
      <c r="DJ125" s="20"/>
      <c r="DK125" s="20"/>
      <c r="DL125" s="20"/>
      <c r="DM125" s="20"/>
      <c r="DN125" s="20"/>
      <c r="DO125" s="20"/>
      <c r="DP125" s="20"/>
      <c r="DQ125" s="20"/>
      <c r="DR125" s="20"/>
      <c r="DS125" s="20"/>
      <c r="DT125" s="20"/>
      <c r="DU125" s="20"/>
      <c r="DV125" s="20"/>
      <c r="DW125" s="20"/>
      <c r="DX125" s="20"/>
      <c r="DY125" s="20"/>
      <c r="DZ125" s="20"/>
      <c r="EA125" s="20"/>
      <c r="EB125" s="20"/>
      <c r="EC125" s="20"/>
      <c r="ED125" s="20"/>
      <c r="EE125" s="20"/>
      <c r="EF125" s="20"/>
      <c r="EG125" s="21"/>
      <c r="EH125" s="21"/>
      <c r="EI125" s="21"/>
      <c r="EJ125" s="21"/>
      <c r="EK125" s="21"/>
      <c r="EL125" s="21"/>
      <c r="EM125" s="21"/>
      <c r="EN125" s="21"/>
      <c r="EO125" s="21"/>
      <c r="EP125" s="21"/>
      <c r="EQ125" s="21"/>
      <c r="ER125" s="21"/>
      <c r="ES125" s="21"/>
      <c r="ET125" s="21"/>
      <c r="EU125" s="21"/>
      <c r="EV125" s="21"/>
      <c r="EW125" s="21"/>
      <c r="EX125" s="19"/>
      <c r="EY125" s="19"/>
      <c r="EZ125" s="19"/>
      <c r="FA125" s="19"/>
      <c r="FB125" s="19"/>
      <c r="FC125" s="19"/>
      <c r="FD125" s="19"/>
      <c r="FE125" s="19"/>
    </row>
    <row r="126" spans="1:166" ht="42" x14ac:dyDescent="0.65">
      <c r="E126" s="1"/>
      <c r="F126" s="1"/>
      <c r="G126" s="1"/>
      <c r="H126" s="1"/>
      <c r="I126" s="19"/>
      <c r="J126" s="19"/>
      <c r="K126" s="19"/>
      <c r="L126" s="19"/>
      <c r="M126" s="19"/>
      <c r="N126" s="19"/>
      <c r="O126" s="19"/>
      <c r="P126" s="19"/>
      <c r="Q126" s="19"/>
      <c r="R126" s="19"/>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c r="BM126" s="20"/>
      <c r="BN126" s="20"/>
      <c r="BO126" s="20"/>
      <c r="BP126" s="20"/>
      <c r="BQ126" s="20"/>
      <c r="BR126" s="20"/>
      <c r="BS126" s="20"/>
      <c r="BT126" s="20"/>
      <c r="BU126" s="20"/>
      <c r="BV126" s="20"/>
      <c r="BW126" s="20"/>
      <c r="BX126" s="20"/>
      <c r="BY126" s="20"/>
      <c r="BZ126" s="20"/>
      <c r="CA126" s="20"/>
      <c r="CB126" s="20"/>
      <c r="CC126" s="20"/>
      <c r="CD126" s="20"/>
      <c r="CE126" s="20"/>
      <c r="CF126" s="20"/>
      <c r="CG126" s="20"/>
      <c r="CH126" s="20"/>
      <c r="CI126" s="20"/>
      <c r="CJ126" s="20"/>
      <c r="CK126" s="20"/>
      <c r="CL126" s="20"/>
      <c r="CM126" s="20"/>
      <c r="CN126" s="20"/>
      <c r="CO126" s="20"/>
      <c r="CP126" s="20"/>
      <c r="CQ126" s="20"/>
      <c r="CR126" s="20"/>
      <c r="CS126" s="20"/>
      <c r="CT126" s="20"/>
      <c r="CU126" s="20"/>
      <c r="CV126" s="20"/>
      <c r="CW126" s="20"/>
      <c r="CX126" s="20"/>
      <c r="CY126" s="20"/>
      <c r="CZ126" s="20"/>
      <c r="DA126" s="20"/>
      <c r="DB126" s="20"/>
      <c r="DC126" s="20"/>
      <c r="DD126" s="20"/>
      <c r="DE126" s="20"/>
      <c r="DF126" s="20"/>
      <c r="DG126" s="20"/>
      <c r="DH126" s="20"/>
      <c r="DI126" s="20"/>
      <c r="DJ126" s="20"/>
      <c r="DK126" s="20"/>
      <c r="DL126" s="20"/>
      <c r="DM126" s="20"/>
      <c r="DN126" s="20"/>
      <c r="DO126" s="20"/>
      <c r="DP126" s="20"/>
      <c r="DQ126" s="20"/>
      <c r="DR126" s="20"/>
      <c r="DS126" s="20"/>
      <c r="DT126" s="20"/>
      <c r="DU126" s="20"/>
      <c r="DV126" s="20"/>
      <c r="DW126" s="20"/>
      <c r="DX126" s="20"/>
      <c r="DY126" s="20"/>
      <c r="DZ126" s="20"/>
      <c r="EA126" s="20"/>
      <c r="EB126" s="20"/>
      <c r="EC126" s="20"/>
      <c r="ED126" s="20"/>
      <c r="EE126" s="20"/>
      <c r="EF126" s="20"/>
      <c r="EG126" s="21"/>
      <c r="EH126" s="21"/>
      <c r="EI126" s="21"/>
      <c r="EJ126" s="21"/>
      <c r="EK126" s="21"/>
      <c r="EL126" s="21"/>
      <c r="EM126" s="21"/>
      <c r="EN126" s="21"/>
      <c r="EO126" s="21"/>
      <c r="EP126" s="21"/>
      <c r="EQ126" s="21"/>
      <c r="ER126" s="21"/>
      <c r="ES126" s="21"/>
      <c r="ET126" s="21"/>
      <c r="EU126" s="21"/>
      <c r="EV126" s="21"/>
      <c r="EW126" s="21"/>
      <c r="EX126" s="19"/>
      <c r="EY126" s="19"/>
      <c r="EZ126" s="19"/>
      <c r="FA126" s="19"/>
      <c r="FB126" s="19"/>
      <c r="FC126" s="19"/>
      <c r="FD126" s="19"/>
      <c r="FE126" s="19"/>
    </row>
    <row r="127" spans="1:166" ht="42" x14ac:dyDescent="0.65">
      <c r="E127" s="1"/>
      <c r="F127" s="1"/>
      <c r="G127" s="1"/>
      <c r="H127" s="1"/>
      <c r="I127" s="19"/>
      <c r="J127" s="19"/>
      <c r="K127" s="19"/>
      <c r="L127" s="19"/>
      <c r="M127" s="19"/>
      <c r="N127" s="19"/>
      <c r="O127" s="19"/>
      <c r="P127" s="19"/>
      <c r="Q127" s="19"/>
      <c r="R127" s="19"/>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c r="BM127" s="20"/>
      <c r="BN127" s="20"/>
      <c r="BO127" s="20"/>
      <c r="BP127" s="20"/>
      <c r="BQ127" s="20"/>
      <c r="BR127" s="20"/>
      <c r="BS127" s="20"/>
      <c r="BT127" s="20"/>
      <c r="BU127" s="20"/>
      <c r="BV127" s="20"/>
      <c r="BW127" s="20"/>
      <c r="BX127" s="20"/>
      <c r="BY127" s="20"/>
      <c r="BZ127" s="20"/>
      <c r="CA127" s="20"/>
      <c r="CB127" s="20"/>
      <c r="CC127" s="20"/>
      <c r="CD127" s="20"/>
      <c r="CE127" s="20"/>
      <c r="CF127" s="20"/>
      <c r="CG127" s="20"/>
      <c r="CH127" s="20"/>
      <c r="CI127" s="20"/>
      <c r="CJ127" s="20"/>
      <c r="CK127" s="20"/>
      <c r="CL127" s="20"/>
      <c r="CM127" s="20"/>
      <c r="CN127" s="20"/>
      <c r="CO127" s="20"/>
      <c r="CP127" s="20"/>
      <c r="CQ127" s="20"/>
      <c r="CR127" s="20"/>
      <c r="CS127" s="20"/>
      <c r="CT127" s="20"/>
      <c r="CU127" s="20"/>
      <c r="CV127" s="20"/>
      <c r="CW127" s="20"/>
      <c r="CX127" s="20"/>
      <c r="CY127" s="20"/>
      <c r="CZ127" s="20"/>
      <c r="DA127" s="20"/>
      <c r="DB127" s="20"/>
      <c r="DC127" s="20"/>
      <c r="DD127" s="20"/>
      <c r="DE127" s="20"/>
      <c r="DF127" s="20"/>
      <c r="DG127" s="20"/>
      <c r="DH127" s="20"/>
      <c r="DI127" s="20"/>
      <c r="DJ127" s="20"/>
      <c r="DK127" s="20"/>
      <c r="DL127" s="20"/>
      <c r="DM127" s="20"/>
      <c r="DN127" s="20"/>
      <c r="DO127" s="20"/>
      <c r="DP127" s="20"/>
      <c r="DQ127" s="20"/>
      <c r="DR127" s="20"/>
      <c r="DS127" s="20"/>
      <c r="DT127" s="20"/>
      <c r="DU127" s="20"/>
      <c r="DV127" s="20"/>
      <c r="DW127" s="20"/>
      <c r="DX127" s="20"/>
      <c r="DY127" s="20"/>
      <c r="DZ127" s="20"/>
      <c r="EA127" s="20"/>
      <c r="EB127" s="20"/>
      <c r="EC127" s="20"/>
      <c r="ED127" s="20"/>
      <c r="EE127" s="20"/>
      <c r="EF127" s="20"/>
      <c r="EG127" s="21"/>
      <c r="EH127" s="21"/>
      <c r="EI127" s="21"/>
      <c r="EJ127" s="21"/>
      <c r="EK127" s="21"/>
      <c r="EL127" s="21"/>
      <c r="EM127" s="21"/>
      <c r="EN127" s="21"/>
      <c r="EO127" s="21"/>
      <c r="EP127" s="21"/>
      <c r="EQ127" s="21"/>
      <c r="ER127" s="21"/>
      <c r="ES127" s="21"/>
      <c r="ET127" s="21"/>
      <c r="EU127" s="21"/>
      <c r="EV127" s="21"/>
      <c r="EW127" s="21"/>
      <c r="EX127" s="19"/>
      <c r="EY127" s="19"/>
      <c r="EZ127" s="19"/>
      <c r="FA127" s="19"/>
      <c r="FB127" s="19"/>
      <c r="FC127" s="19"/>
      <c r="FD127" s="19"/>
      <c r="FE127" s="19"/>
    </row>
    <row r="128" spans="1:166" ht="42" x14ac:dyDescent="0.65">
      <c r="E128" s="1"/>
      <c r="F128" s="1"/>
      <c r="G128" s="1"/>
      <c r="H128" s="1"/>
      <c r="I128" s="1"/>
      <c r="J128" s="1"/>
      <c r="K128" s="1"/>
      <c r="L128" s="1"/>
      <c r="M128" s="1"/>
      <c r="N128" s="1"/>
      <c r="O128" s="1"/>
      <c r="P128" s="1"/>
      <c r="Q128" s="1"/>
      <c r="R128" s="1"/>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2"/>
      <c r="BA128" s="12"/>
      <c r="BB128" s="12"/>
      <c r="BC128" s="12"/>
      <c r="BD128" s="12"/>
      <c r="BE128" s="12"/>
      <c r="BF128" s="12"/>
      <c r="BG128" s="12"/>
      <c r="BH128" s="12"/>
      <c r="BI128" s="12"/>
      <c r="BJ128" s="12"/>
      <c r="BK128" s="12"/>
      <c r="BL128" s="12"/>
      <c r="BM128" s="12"/>
      <c r="BN128" s="12"/>
      <c r="BO128" s="12"/>
      <c r="BP128" s="12"/>
      <c r="BQ128" s="12"/>
      <c r="BR128" s="12"/>
      <c r="BS128" s="12"/>
      <c r="BT128" s="12"/>
      <c r="BU128" s="12"/>
      <c r="BV128" s="12"/>
      <c r="BW128" s="12"/>
      <c r="BX128" s="12"/>
      <c r="BY128" s="12"/>
      <c r="BZ128" s="12"/>
      <c r="CA128" s="12"/>
      <c r="CB128" s="12"/>
      <c r="CC128" s="12"/>
      <c r="CD128" s="12"/>
      <c r="CE128" s="12"/>
      <c r="CF128" s="12"/>
      <c r="CG128" s="12"/>
      <c r="CH128" s="12"/>
      <c r="CI128" s="12"/>
      <c r="CJ128" s="12"/>
      <c r="CK128" s="12"/>
      <c r="CL128" s="12"/>
      <c r="CM128" s="12"/>
      <c r="CN128" s="12"/>
      <c r="CO128" s="12"/>
      <c r="CP128" s="12"/>
      <c r="CQ128" s="12"/>
      <c r="CR128" s="12"/>
      <c r="CS128" s="12"/>
      <c r="CT128" s="12"/>
      <c r="CU128" s="12"/>
      <c r="CV128" s="12"/>
      <c r="CW128" s="12"/>
      <c r="CX128" s="12"/>
      <c r="CY128" s="12"/>
      <c r="CZ128" s="12"/>
      <c r="DA128" s="12"/>
      <c r="DB128" s="12"/>
      <c r="DC128" s="12"/>
      <c r="DD128" s="12"/>
      <c r="DE128" s="12"/>
      <c r="DF128" s="12"/>
      <c r="DG128" s="12"/>
      <c r="DH128" s="12"/>
      <c r="DI128" s="12"/>
      <c r="DJ128" s="12"/>
      <c r="DK128" s="12"/>
      <c r="DL128" s="12"/>
      <c r="DM128" s="12"/>
      <c r="DN128" s="12"/>
      <c r="DO128" s="12"/>
      <c r="DP128" s="12"/>
      <c r="DQ128" s="12"/>
      <c r="DR128" s="12"/>
      <c r="DS128" s="12"/>
      <c r="DT128" s="12"/>
      <c r="DU128" s="12"/>
      <c r="DV128" s="12"/>
      <c r="DW128" s="12"/>
      <c r="DX128" s="12"/>
      <c r="DY128" s="12"/>
      <c r="DZ128" s="12"/>
      <c r="EA128" s="12"/>
      <c r="EB128" s="12"/>
      <c r="EC128" s="12"/>
      <c r="ED128" s="12"/>
      <c r="EE128" s="12"/>
      <c r="EF128" s="12"/>
      <c r="EG128" s="18"/>
      <c r="EH128" s="18"/>
      <c r="EI128" s="18"/>
      <c r="EJ128" s="18"/>
      <c r="EK128" s="18"/>
      <c r="EL128" s="18"/>
      <c r="EM128" s="18"/>
      <c r="EN128" s="18"/>
      <c r="EO128" s="18"/>
      <c r="EP128" s="18"/>
      <c r="EQ128" s="18"/>
      <c r="ER128" s="18"/>
      <c r="ES128" s="18"/>
      <c r="ET128" s="18"/>
      <c r="EU128" s="18"/>
      <c r="EV128" s="18"/>
      <c r="EW128" s="18"/>
      <c r="EX128" s="1"/>
      <c r="EY128" s="1"/>
      <c r="EZ128" s="1"/>
      <c r="FA128" s="1"/>
      <c r="FB128" s="1"/>
      <c r="FC128" s="1"/>
      <c r="FD128" s="1"/>
    </row>
    <row r="129" spans="19:153" ht="42" x14ac:dyDescent="0.65">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c r="AY129" s="8"/>
      <c r="AZ129" s="8"/>
      <c r="BA129" s="8"/>
      <c r="BB129" s="8"/>
      <c r="BC129" s="8"/>
      <c r="BD129" s="8"/>
      <c r="BE129" s="8"/>
      <c r="BF129" s="8"/>
      <c r="BG129" s="8"/>
      <c r="BH129" s="8"/>
      <c r="BI129" s="8"/>
      <c r="BJ129" s="8"/>
      <c r="BK129" s="8"/>
      <c r="BL129" s="8"/>
      <c r="BM129" s="8"/>
      <c r="BN129" s="8"/>
      <c r="BO129" s="8"/>
      <c r="BP129" s="8"/>
      <c r="BQ129" s="8"/>
      <c r="BR129" s="8"/>
      <c r="BS129" s="8"/>
      <c r="BT129" s="8"/>
      <c r="BU129" s="8"/>
      <c r="BV129" s="8"/>
      <c r="BW129" s="8"/>
      <c r="BX129" s="8"/>
      <c r="BY129" s="8"/>
      <c r="BZ129" s="8"/>
      <c r="CA129" s="8"/>
      <c r="CB129" s="8"/>
      <c r="CC129" s="8"/>
      <c r="CD129" s="8"/>
      <c r="CE129" s="8"/>
      <c r="CF129" s="8"/>
      <c r="CG129" s="8"/>
      <c r="CH129" s="8"/>
      <c r="CI129" s="8"/>
      <c r="CJ129" s="8"/>
      <c r="CK129" s="8"/>
      <c r="CL129" s="8"/>
      <c r="CM129" s="8"/>
      <c r="CN129" s="8"/>
      <c r="CO129" s="8"/>
      <c r="CP129" s="8"/>
      <c r="CQ129" s="8"/>
      <c r="CR129" s="8"/>
      <c r="CS129" s="8"/>
      <c r="CT129" s="8"/>
      <c r="CU129" s="8"/>
      <c r="CV129" s="8"/>
      <c r="CW129" s="8"/>
      <c r="CX129" s="8"/>
      <c r="CY129" s="8"/>
      <c r="CZ129" s="8"/>
      <c r="DA129" s="8"/>
      <c r="DB129" s="8"/>
      <c r="DC129" s="8"/>
      <c r="DD129" s="8"/>
      <c r="DE129" s="8"/>
      <c r="DF129" s="8"/>
      <c r="DG129" s="8"/>
      <c r="DH129" s="8"/>
      <c r="DI129" s="8"/>
      <c r="DJ129" s="8"/>
      <c r="DK129" s="8"/>
      <c r="DL129" s="8"/>
      <c r="DM129" s="8"/>
      <c r="DN129" s="8"/>
      <c r="DO129" s="8"/>
      <c r="DP129" s="8"/>
      <c r="DQ129" s="8"/>
      <c r="DR129" s="8"/>
      <c r="DS129" s="8"/>
      <c r="DT129" s="8"/>
      <c r="DU129" s="8"/>
      <c r="DV129" s="8"/>
      <c r="DW129" s="8"/>
      <c r="DX129" s="8"/>
      <c r="DY129" s="8"/>
      <c r="DZ129" s="8"/>
      <c r="EA129" s="8"/>
      <c r="EB129" s="8"/>
      <c r="EC129" s="8"/>
      <c r="ED129" s="8"/>
      <c r="EE129" s="8"/>
      <c r="EF129" s="8"/>
      <c r="EG129" s="11"/>
      <c r="EH129" s="11"/>
      <c r="EI129" s="11"/>
      <c r="EJ129" s="11"/>
      <c r="EK129" s="11"/>
      <c r="EL129" s="11"/>
      <c r="EM129" s="11"/>
      <c r="EN129" s="11"/>
      <c r="EO129" s="11"/>
      <c r="EP129" s="11"/>
      <c r="EQ129" s="11"/>
      <c r="ER129" s="11"/>
      <c r="ES129" s="11"/>
      <c r="ET129" s="11"/>
      <c r="EU129" s="11"/>
      <c r="EV129" s="11"/>
      <c r="EW129" s="11"/>
    </row>
    <row r="130" spans="19:153" ht="42" x14ac:dyDescent="0.65">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c r="AZ130" s="8"/>
      <c r="BA130" s="8"/>
      <c r="BB130" s="8"/>
      <c r="BC130" s="8"/>
      <c r="BD130" s="8"/>
      <c r="BE130" s="8"/>
      <c r="BF130" s="8"/>
      <c r="BG130" s="8"/>
      <c r="BH130" s="8"/>
      <c r="BI130" s="8"/>
      <c r="BJ130" s="8"/>
      <c r="BK130" s="8"/>
      <c r="BL130" s="8"/>
      <c r="BM130" s="8"/>
      <c r="BN130" s="8"/>
      <c r="BO130" s="8"/>
      <c r="BP130" s="8"/>
      <c r="BQ130" s="8"/>
      <c r="BR130" s="8"/>
      <c r="BS130" s="8"/>
      <c r="BT130" s="8"/>
      <c r="BU130" s="8"/>
      <c r="BV130" s="8"/>
      <c r="BW130" s="8"/>
      <c r="BX130" s="8"/>
      <c r="BY130" s="8"/>
      <c r="BZ130" s="8"/>
      <c r="CA130" s="8"/>
      <c r="CB130" s="8"/>
      <c r="CC130" s="8"/>
      <c r="CD130" s="8"/>
      <c r="CE130" s="8"/>
      <c r="CF130" s="8"/>
      <c r="CG130" s="8"/>
      <c r="CH130" s="8"/>
      <c r="CI130" s="8"/>
      <c r="CJ130" s="8"/>
      <c r="CK130" s="8"/>
      <c r="CL130" s="8"/>
      <c r="CM130" s="8"/>
      <c r="CN130" s="8"/>
      <c r="CO130" s="8"/>
      <c r="CP130" s="8"/>
      <c r="CQ130" s="8"/>
      <c r="CR130" s="8"/>
      <c r="CS130" s="8"/>
      <c r="CT130" s="8"/>
      <c r="CU130" s="8"/>
      <c r="CV130" s="8"/>
      <c r="CW130" s="8"/>
      <c r="CX130" s="8"/>
      <c r="CY130" s="8"/>
      <c r="CZ130" s="8"/>
      <c r="DA130" s="8"/>
      <c r="DB130" s="8"/>
      <c r="DC130" s="8"/>
      <c r="DD130" s="8"/>
      <c r="DE130" s="8"/>
      <c r="DF130" s="8"/>
      <c r="DG130" s="8"/>
      <c r="DH130" s="8"/>
      <c r="DI130" s="8"/>
      <c r="DJ130" s="8"/>
      <c r="DK130" s="8"/>
      <c r="DL130" s="8"/>
      <c r="DM130" s="8"/>
      <c r="DN130" s="8"/>
      <c r="DO130" s="8"/>
      <c r="DP130" s="8"/>
      <c r="DQ130" s="8"/>
      <c r="DR130" s="8"/>
      <c r="DS130" s="8"/>
      <c r="DT130" s="8"/>
      <c r="DU130" s="8"/>
      <c r="DV130" s="8"/>
      <c r="DW130" s="8"/>
      <c r="DX130" s="8"/>
      <c r="DY130" s="8"/>
      <c r="DZ130" s="8"/>
      <c r="EA130" s="8"/>
      <c r="EB130" s="8"/>
      <c r="EC130" s="8"/>
      <c r="ED130" s="8"/>
      <c r="EE130" s="8"/>
      <c r="EF130" s="8"/>
      <c r="EG130" s="11"/>
      <c r="EH130" s="11"/>
      <c r="EI130" s="11"/>
      <c r="EJ130" s="11"/>
      <c r="EK130" s="11"/>
      <c r="EL130" s="11"/>
      <c r="EM130" s="11"/>
      <c r="EN130" s="11"/>
      <c r="EO130" s="11"/>
      <c r="EP130" s="11"/>
      <c r="EQ130" s="11"/>
      <c r="ER130" s="11"/>
      <c r="ES130" s="11"/>
      <c r="ET130" s="11"/>
      <c r="EU130" s="11"/>
      <c r="EV130" s="11"/>
      <c r="EW130" s="11"/>
    </row>
    <row r="131" spans="19:153" ht="42" x14ac:dyDescent="0.65">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8"/>
      <c r="AZ131" s="8"/>
      <c r="BA131" s="8"/>
      <c r="BB131" s="8"/>
      <c r="BC131" s="8"/>
      <c r="BD131" s="8"/>
      <c r="BE131" s="8"/>
      <c r="BF131" s="8"/>
      <c r="BG131" s="8"/>
      <c r="BH131" s="8"/>
      <c r="BI131" s="8"/>
      <c r="BJ131" s="8"/>
      <c r="BK131" s="8"/>
      <c r="BL131" s="8"/>
      <c r="BM131" s="8"/>
      <c r="BN131" s="8"/>
      <c r="BO131" s="8"/>
      <c r="BP131" s="8"/>
      <c r="BQ131" s="8"/>
      <c r="BR131" s="8"/>
      <c r="BS131" s="8"/>
      <c r="BT131" s="8"/>
      <c r="BU131" s="8"/>
      <c r="BV131" s="8"/>
      <c r="BW131" s="8"/>
      <c r="BX131" s="8"/>
      <c r="BY131" s="8"/>
      <c r="BZ131" s="8"/>
      <c r="CA131" s="8"/>
      <c r="CB131" s="8"/>
      <c r="CC131" s="8"/>
      <c r="CD131" s="8"/>
      <c r="CE131" s="8"/>
      <c r="CF131" s="8"/>
      <c r="CG131" s="8"/>
      <c r="CH131" s="8"/>
      <c r="CI131" s="8"/>
      <c r="CJ131" s="8"/>
      <c r="CK131" s="8"/>
      <c r="CL131" s="8"/>
      <c r="CM131" s="8"/>
      <c r="CN131" s="8"/>
      <c r="CO131" s="8"/>
      <c r="CP131" s="8"/>
      <c r="CQ131" s="8"/>
      <c r="CR131" s="8"/>
      <c r="CS131" s="8"/>
      <c r="CT131" s="8"/>
      <c r="CU131" s="8"/>
      <c r="CV131" s="8"/>
      <c r="CW131" s="8"/>
      <c r="CX131" s="8"/>
      <c r="CY131" s="8"/>
      <c r="CZ131" s="8"/>
      <c r="DA131" s="8"/>
      <c r="DB131" s="8"/>
      <c r="DC131" s="8"/>
      <c r="DD131" s="8"/>
      <c r="DE131" s="8"/>
      <c r="DF131" s="8"/>
      <c r="DG131" s="8"/>
      <c r="DH131" s="8"/>
      <c r="DI131" s="8"/>
      <c r="DJ131" s="8"/>
      <c r="DK131" s="8"/>
      <c r="DL131" s="8"/>
      <c r="DM131" s="8"/>
      <c r="DN131" s="8"/>
      <c r="DO131" s="8"/>
      <c r="DP131" s="8"/>
      <c r="DQ131" s="8"/>
      <c r="DR131" s="8"/>
      <c r="DS131" s="8"/>
      <c r="DT131" s="8"/>
      <c r="DU131" s="8"/>
      <c r="DV131" s="8"/>
      <c r="DW131" s="8"/>
      <c r="DX131" s="8"/>
      <c r="DY131" s="8"/>
      <c r="DZ131" s="8"/>
      <c r="EA131" s="8"/>
      <c r="EB131" s="8"/>
      <c r="EC131" s="8"/>
      <c r="ED131" s="8"/>
      <c r="EE131" s="8"/>
      <c r="EF131" s="8"/>
      <c r="EG131" s="11"/>
      <c r="EH131" s="11"/>
      <c r="EI131" s="11"/>
      <c r="EJ131" s="11"/>
      <c r="EK131" s="11"/>
      <c r="EL131" s="11"/>
      <c r="EM131" s="11"/>
      <c r="EN131" s="11"/>
      <c r="EO131" s="11"/>
      <c r="EP131" s="11"/>
      <c r="EQ131" s="11"/>
      <c r="ER131" s="11"/>
      <c r="ES131" s="11"/>
      <c r="ET131" s="11"/>
      <c r="EU131" s="11"/>
      <c r="EV131" s="11"/>
      <c r="EW131" s="11"/>
    </row>
    <row r="132" spans="19:153" ht="42" x14ac:dyDescent="0.65">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c r="AY132" s="8"/>
      <c r="AZ132" s="8"/>
      <c r="BA132" s="8"/>
      <c r="BB132" s="8"/>
      <c r="BC132" s="8"/>
      <c r="BD132" s="8"/>
      <c r="BE132" s="8"/>
      <c r="BF132" s="8"/>
      <c r="BG132" s="8"/>
      <c r="BH132" s="8"/>
      <c r="BI132" s="8"/>
      <c r="BJ132" s="8"/>
      <c r="BK132" s="8"/>
      <c r="BL132" s="8"/>
      <c r="BM132" s="8"/>
      <c r="BN132" s="8"/>
      <c r="BO132" s="8"/>
      <c r="BP132" s="8"/>
      <c r="BQ132" s="8"/>
      <c r="BR132" s="8"/>
      <c r="BS132" s="8"/>
      <c r="BT132" s="8"/>
      <c r="BU132" s="8"/>
      <c r="BV132" s="8"/>
      <c r="BW132" s="8"/>
      <c r="BX132" s="8"/>
      <c r="BY132" s="8"/>
      <c r="BZ132" s="8"/>
      <c r="CA132" s="8"/>
      <c r="CB132" s="8"/>
      <c r="CC132" s="8"/>
      <c r="CD132" s="8"/>
      <c r="CE132" s="8"/>
      <c r="CF132" s="8"/>
      <c r="CG132" s="8"/>
      <c r="CH132" s="8"/>
      <c r="CI132" s="8"/>
      <c r="CJ132" s="8"/>
      <c r="CK132" s="8"/>
      <c r="CL132" s="8"/>
      <c r="CM132" s="8"/>
      <c r="CN132" s="8"/>
      <c r="CO132" s="8"/>
      <c r="CP132" s="8"/>
      <c r="CQ132" s="8"/>
      <c r="CR132" s="8"/>
      <c r="CS132" s="8"/>
      <c r="CT132" s="8"/>
      <c r="CU132" s="8"/>
      <c r="CV132" s="8"/>
      <c r="CW132" s="8"/>
      <c r="CX132" s="8"/>
      <c r="CY132" s="8"/>
      <c r="CZ132" s="8"/>
      <c r="DA132" s="8"/>
      <c r="DB132" s="8"/>
      <c r="DC132" s="8"/>
      <c r="DD132" s="8"/>
      <c r="DE132" s="8"/>
      <c r="DF132" s="8"/>
      <c r="DG132" s="8"/>
      <c r="DH132" s="8"/>
      <c r="DI132" s="8"/>
      <c r="DJ132" s="8"/>
      <c r="DK132" s="8"/>
      <c r="DL132" s="8"/>
      <c r="DM132" s="8"/>
      <c r="DN132" s="8"/>
      <c r="DO132" s="8"/>
      <c r="DP132" s="8"/>
      <c r="DQ132" s="8"/>
      <c r="DR132" s="8"/>
      <c r="DS132" s="8"/>
      <c r="DT132" s="8"/>
      <c r="DU132" s="8"/>
      <c r="DV132" s="8"/>
      <c r="DW132" s="8"/>
      <c r="DX132" s="8"/>
      <c r="DY132" s="8"/>
      <c r="DZ132" s="8"/>
      <c r="EA132" s="8"/>
      <c r="EB132" s="8"/>
      <c r="EC132" s="8"/>
      <c r="ED132" s="8"/>
      <c r="EE132" s="8"/>
      <c r="EF132" s="8"/>
      <c r="EG132" s="11"/>
      <c r="EH132" s="11"/>
      <c r="EI132" s="11"/>
      <c r="EJ132" s="11"/>
      <c r="EK132" s="11"/>
      <c r="EL132" s="11"/>
      <c r="EM132" s="11"/>
      <c r="EN132" s="11"/>
      <c r="EO132" s="11"/>
      <c r="EP132" s="11"/>
      <c r="EQ132" s="11"/>
      <c r="ER132" s="11"/>
      <c r="ES132" s="11"/>
      <c r="ET132" s="11"/>
      <c r="EU132" s="11"/>
      <c r="EV132" s="11"/>
      <c r="EW132" s="11"/>
    </row>
    <row r="133" spans="19:153" ht="42" x14ac:dyDescent="0.65">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c r="AY133" s="8"/>
      <c r="AZ133" s="8"/>
      <c r="BA133" s="8"/>
      <c r="BB133" s="8"/>
      <c r="BC133" s="8"/>
      <c r="BD133" s="8"/>
      <c r="BE133" s="8"/>
      <c r="BF133" s="8"/>
      <c r="BG133" s="8"/>
      <c r="BH133" s="8"/>
      <c r="BI133" s="8"/>
      <c r="BJ133" s="8"/>
      <c r="BK133" s="8"/>
      <c r="BL133" s="8"/>
      <c r="BM133" s="8"/>
      <c r="BN133" s="8"/>
      <c r="BO133" s="8"/>
      <c r="BP133" s="8"/>
      <c r="BQ133" s="8"/>
      <c r="BR133" s="8"/>
      <c r="BS133" s="8"/>
      <c r="BT133" s="8"/>
      <c r="BU133" s="8"/>
      <c r="BV133" s="8"/>
      <c r="BW133" s="8"/>
      <c r="BX133" s="8"/>
      <c r="BY133" s="8"/>
      <c r="BZ133" s="8"/>
      <c r="CA133" s="8"/>
      <c r="CB133" s="8"/>
      <c r="CC133" s="8"/>
      <c r="CD133" s="8"/>
      <c r="CE133" s="8"/>
      <c r="CF133" s="8"/>
      <c r="CG133" s="8"/>
      <c r="CH133" s="8"/>
      <c r="CI133" s="8"/>
      <c r="CJ133" s="8"/>
      <c r="CK133" s="8"/>
      <c r="CL133" s="8"/>
      <c r="CM133" s="8"/>
      <c r="CN133" s="8"/>
      <c r="CO133" s="8"/>
      <c r="CP133" s="8"/>
      <c r="CQ133" s="8"/>
      <c r="CR133" s="8"/>
      <c r="CS133" s="8"/>
      <c r="CT133" s="8"/>
      <c r="CU133" s="8"/>
      <c r="CV133" s="8"/>
      <c r="CW133" s="8"/>
      <c r="CX133" s="8"/>
      <c r="CY133" s="8"/>
      <c r="CZ133" s="8"/>
      <c r="DA133" s="8"/>
      <c r="DB133" s="8"/>
      <c r="DC133" s="8"/>
      <c r="DD133" s="8"/>
      <c r="DE133" s="8"/>
      <c r="DF133" s="8"/>
      <c r="DG133" s="8"/>
      <c r="DH133" s="8"/>
      <c r="DI133" s="8"/>
      <c r="DJ133" s="8"/>
      <c r="DK133" s="8"/>
      <c r="DL133" s="8"/>
      <c r="DM133" s="8"/>
      <c r="DN133" s="8"/>
      <c r="DO133" s="8"/>
      <c r="DP133" s="8"/>
      <c r="DQ133" s="8"/>
      <c r="DR133" s="8"/>
      <c r="DS133" s="8"/>
      <c r="DT133" s="8"/>
      <c r="DU133" s="8"/>
      <c r="DV133" s="8"/>
      <c r="DW133" s="8"/>
      <c r="DX133" s="8"/>
      <c r="DY133" s="8"/>
      <c r="DZ133" s="8"/>
      <c r="EA133" s="8"/>
      <c r="EB133" s="8"/>
      <c r="EC133" s="8"/>
      <c r="ED133" s="8"/>
      <c r="EE133" s="8"/>
      <c r="EF133" s="8"/>
      <c r="EG133" s="11"/>
      <c r="EH133" s="11"/>
      <c r="EI133" s="11"/>
      <c r="EJ133" s="11"/>
      <c r="EK133" s="11"/>
      <c r="EL133" s="11"/>
      <c r="EM133" s="11"/>
      <c r="EN133" s="11"/>
      <c r="EO133" s="11"/>
      <c r="EP133" s="11"/>
      <c r="EQ133" s="11"/>
      <c r="ER133" s="11"/>
      <c r="ES133" s="11"/>
      <c r="ET133" s="11"/>
      <c r="EU133" s="11"/>
      <c r="EV133" s="11"/>
      <c r="EW133" s="11"/>
    </row>
    <row r="134" spans="19:153" ht="42" x14ac:dyDescent="0.65">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c r="AY134" s="8"/>
      <c r="AZ134" s="8"/>
      <c r="BA134" s="8"/>
      <c r="BB134" s="8"/>
      <c r="BC134" s="8"/>
      <c r="BD134" s="8"/>
      <c r="BE134" s="8"/>
      <c r="BF134" s="8"/>
      <c r="BG134" s="8"/>
      <c r="BH134" s="8"/>
      <c r="BI134" s="8"/>
      <c r="BJ134" s="8"/>
      <c r="BK134" s="8"/>
      <c r="BL134" s="8"/>
      <c r="BM134" s="8"/>
      <c r="BN134" s="8"/>
      <c r="BO134" s="8"/>
      <c r="BP134" s="8"/>
      <c r="BQ134" s="8"/>
      <c r="BR134" s="8"/>
      <c r="BS134" s="8"/>
      <c r="BT134" s="8"/>
      <c r="BU134" s="8"/>
      <c r="BV134" s="8"/>
      <c r="BW134" s="8"/>
      <c r="BX134" s="8"/>
      <c r="BY134" s="8"/>
      <c r="BZ134" s="8"/>
      <c r="CA134" s="8"/>
      <c r="CB134" s="8"/>
      <c r="CC134" s="8"/>
      <c r="CD134" s="8"/>
      <c r="CE134" s="8"/>
      <c r="CF134" s="8"/>
      <c r="CG134" s="8"/>
      <c r="CH134" s="8"/>
      <c r="CI134" s="8"/>
      <c r="CJ134" s="8"/>
      <c r="CK134" s="8"/>
      <c r="CL134" s="8"/>
      <c r="CM134" s="8"/>
      <c r="CN134" s="8"/>
      <c r="CO134" s="8"/>
      <c r="CP134" s="8"/>
      <c r="CQ134" s="8"/>
      <c r="CR134" s="8"/>
      <c r="CS134" s="8"/>
      <c r="CT134" s="8"/>
      <c r="CU134" s="8"/>
      <c r="CV134" s="8"/>
      <c r="CW134" s="8"/>
      <c r="CX134" s="8"/>
      <c r="CY134" s="8"/>
      <c r="CZ134" s="8"/>
      <c r="DA134" s="8"/>
      <c r="DB134" s="8"/>
      <c r="DC134" s="8"/>
      <c r="DD134" s="8"/>
      <c r="DE134" s="8"/>
      <c r="DF134" s="8"/>
      <c r="DG134" s="8"/>
      <c r="DH134" s="8"/>
      <c r="DI134" s="8"/>
      <c r="DJ134" s="8"/>
      <c r="DK134" s="8"/>
      <c r="DL134" s="8"/>
      <c r="DM134" s="8"/>
      <c r="DN134" s="8"/>
      <c r="DO134" s="8"/>
      <c r="DP134" s="8"/>
      <c r="DQ134" s="8"/>
      <c r="DR134" s="8"/>
      <c r="DS134" s="8"/>
      <c r="DT134" s="8"/>
      <c r="DU134" s="8"/>
      <c r="DV134" s="8"/>
      <c r="DW134" s="8"/>
      <c r="DX134" s="8"/>
      <c r="DY134" s="8"/>
      <c r="DZ134" s="8"/>
      <c r="EA134" s="8"/>
      <c r="EB134" s="8"/>
      <c r="EC134" s="8"/>
      <c r="ED134" s="8"/>
      <c r="EE134" s="8"/>
      <c r="EF134" s="8"/>
      <c r="EG134" s="11"/>
      <c r="EH134" s="11"/>
      <c r="EI134" s="11"/>
      <c r="EJ134" s="11"/>
      <c r="EK134" s="11"/>
      <c r="EL134" s="11"/>
      <c r="EM134" s="11"/>
      <c r="EN134" s="11"/>
      <c r="EO134" s="11"/>
      <c r="EP134" s="11"/>
      <c r="EQ134" s="11"/>
      <c r="ER134" s="11"/>
      <c r="ES134" s="11"/>
      <c r="ET134" s="11"/>
      <c r="EU134" s="11"/>
      <c r="EV134" s="11"/>
      <c r="EW134" s="11"/>
    </row>
    <row r="135" spans="19:153" ht="42" x14ac:dyDescent="0.65">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c r="AY135" s="8"/>
      <c r="AZ135" s="8"/>
      <c r="BA135" s="8"/>
      <c r="BB135" s="8"/>
      <c r="BC135" s="8"/>
      <c r="BD135" s="8"/>
      <c r="BE135" s="8"/>
      <c r="BF135" s="8"/>
      <c r="BG135" s="8"/>
      <c r="BH135" s="8"/>
      <c r="BI135" s="8"/>
      <c r="BJ135" s="8"/>
      <c r="BK135" s="8"/>
      <c r="BL135" s="8"/>
      <c r="BM135" s="8"/>
      <c r="BN135" s="8"/>
      <c r="BO135" s="8"/>
      <c r="BP135" s="8"/>
      <c r="BQ135" s="8"/>
      <c r="BR135" s="8"/>
      <c r="BS135" s="8"/>
      <c r="BT135" s="8"/>
      <c r="BU135" s="8"/>
      <c r="BV135" s="8"/>
      <c r="BW135" s="8"/>
      <c r="BX135" s="8"/>
      <c r="BY135" s="8"/>
      <c r="BZ135" s="8"/>
      <c r="CA135" s="8"/>
      <c r="CB135" s="8"/>
      <c r="CC135" s="8"/>
      <c r="CD135" s="8"/>
      <c r="CE135" s="8"/>
      <c r="CF135" s="8"/>
      <c r="CG135" s="8"/>
      <c r="CH135" s="8"/>
      <c r="CI135" s="8"/>
      <c r="CJ135" s="8"/>
      <c r="CK135" s="8"/>
      <c r="CL135" s="8"/>
      <c r="CM135" s="8"/>
      <c r="CN135" s="8"/>
      <c r="CO135" s="8"/>
      <c r="CP135" s="8"/>
      <c r="CQ135" s="8"/>
      <c r="CR135" s="8"/>
      <c r="CS135" s="8"/>
      <c r="CT135" s="8"/>
      <c r="CU135" s="8"/>
      <c r="CV135" s="8"/>
      <c r="CW135" s="8"/>
      <c r="CX135" s="8"/>
      <c r="CY135" s="8"/>
      <c r="CZ135" s="8"/>
      <c r="DA135" s="8"/>
      <c r="DB135" s="8"/>
      <c r="DC135" s="8"/>
      <c r="DD135" s="8"/>
      <c r="DE135" s="8"/>
      <c r="DF135" s="8"/>
      <c r="DG135" s="8"/>
      <c r="DH135" s="8"/>
      <c r="DI135" s="8"/>
      <c r="DJ135" s="8"/>
      <c r="DK135" s="8"/>
      <c r="DL135" s="8"/>
      <c r="DM135" s="8"/>
      <c r="DN135" s="8"/>
      <c r="DO135" s="8"/>
      <c r="DP135" s="8"/>
      <c r="DQ135" s="8"/>
      <c r="DR135" s="8"/>
      <c r="DS135" s="8"/>
      <c r="DT135" s="8"/>
      <c r="DU135" s="8"/>
      <c r="DV135" s="8"/>
      <c r="DW135" s="8"/>
      <c r="DX135" s="8"/>
      <c r="DY135" s="8"/>
      <c r="DZ135" s="8"/>
      <c r="EA135" s="8"/>
      <c r="EB135" s="8"/>
      <c r="EC135" s="8"/>
      <c r="ED135" s="8"/>
      <c r="EE135" s="8"/>
      <c r="EF135" s="8"/>
      <c r="EG135" s="11"/>
      <c r="EH135" s="11"/>
      <c r="EI135" s="11"/>
      <c r="EJ135" s="11"/>
      <c r="EK135" s="11"/>
      <c r="EL135" s="11"/>
      <c r="EM135" s="11"/>
      <c r="EN135" s="11"/>
      <c r="EO135" s="11"/>
      <c r="EP135" s="11"/>
      <c r="EQ135" s="11"/>
      <c r="ER135" s="11"/>
      <c r="ES135" s="11"/>
      <c r="ET135" s="11"/>
      <c r="EU135" s="11"/>
      <c r="EV135" s="11"/>
      <c r="EW135" s="11"/>
    </row>
    <row r="136" spans="19:153" ht="42" x14ac:dyDescent="0.65">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c r="AY136" s="8"/>
      <c r="AZ136" s="8"/>
      <c r="BA136" s="8"/>
      <c r="BB136" s="8"/>
      <c r="BC136" s="8"/>
      <c r="BD136" s="8"/>
      <c r="BE136" s="8"/>
      <c r="BF136" s="8"/>
      <c r="BG136" s="8"/>
      <c r="BH136" s="8"/>
      <c r="BI136" s="8"/>
      <c r="BJ136" s="8"/>
      <c r="BK136" s="8"/>
      <c r="BL136" s="8"/>
      <c r="BM136" s="8"/>
      <c r="BN136" s="8"/>
      <c r="BO136" s="8"/>
      <c r="BP136" s="8"/>
      <c r="BQ136" s="8"/>
      <c r="BR136" s="8"/>
      <c r="BS136" s="8"/>
      <c r="BT136" s="8"/>
      <c r="BU136" s="8"/>
      <c r="BV136" s="8"/>
      <c r="BW136" s="8"/>
      <c r="BX136" s="8"/>
      <c r="BY136" s="8"/>
      <c r="BZ136" s="8"/>
      <c r="CA136" s="8"/>
      <c r="CB136" s="8"/>
      <c r="CC136" s="8"/>
      <c r="CD136" s="8"/>
      <c r="CE136" s="8"/>
      <c r="CF136" s="8"/>
      <c r="CG136" s="8"/>
      <c r="CH136" s="8"/>
      <c r="CI136" s="8"/>
      <c r="CJ136" s="8"/>
      <c r="CK136" s="8"/>
      <c r="CL136" s="8"/>
      <c r="CM136" s="8"/>
      <c r="CN136" s="8"/>
      <c r="CO136" s="8"/>
      <c r="CP136" s="8"/>
      <c r="CQ136" s="8"/>
      <c r="CR136" s="8"/>
      <c r="CS136" s="8"/>
      <c r="CT136" s="8"/>
      <c r="CU136" s="8"/>
      <c r="CV136" s="8"/>
      <c r="CW136" s="8"/>
      <c r="CX136" s="8"/>
      <c r="CY136" s="8"/>
      <c r="CZ136" s="8"/>
      <c r="DA136" s="8"/>
      <c r="DB136" s="8"/>
      <c r="DC136" s="8"/>
      <c r="DD136" s="8"/>
      <c r="DE136" s="8"/>
      <c r="DF136" s="8"/>
      <c r="DG136" s="8"/>
      <c r="DH136" s="8"/>
      <c r="DI136" s="8"/>
      <c r="DJ136" s="8"/>
      <c r="DK136" s="8"/>
      <c r="DL136" s="8"/>
      <c r="DM136" s="8"/>
      <c r="DN136" s="8"/>
      <c r="DO136" s="8"/>
      <c r="DP136" s="8"/>
      <c r="DQ136" s="8"/>
      <c r="DR136" s="8"/>
      <c r="DS136" s="8"/>
      <c r="DT136" s="8"/>
      <c r="DU136" s="8"/>
      <c r="DV136" s="8"/>
      <c r="DW136" s="8"/>
      <c r="DX136" s="8"/>
      <c r="DY136" s="8"/>
      <c r="DZ136" s="8"/>
      <c r="EA136" s="8"/>
      <c r="EB136" s="8"/>
      <c r="EC136" s="8"/>
      <c r="ED136" s="8"/>
      <c r="EE136" s="8"/>
      <c r="EF136" s="8"/>
      <c r="EG136" s="11"/>
      <c r="EH136" s="11"/>
      <c r="EI136" s="11"/>
      <c r="EJ136" s="11"/>
      <c r="EK136" s="11"/>
      <c r="EL136" s="11"/>
      <c r="EM136" s="11"/>
      <c r="EN136" s="11"/>
      <c r="EO136" s="11"/>
      <c r="EP136" s="11"/>
      <c r="EQ136" s="11"/>
      <c r="ER136" s="11"/>
      <c r="ES136" s="11"/>
      <c r="ET136" s="11"/>
      <c r="EU136" s="11"/>
      <c r="EV136" s="11"/>
      <c r="EW136" s="11"/>
    </row>
    <row r="137" spans="19:153" ht="42" x14ac:dyDescent="0.65">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c r="AY137" s="8"/>
      <c r="AZ137" s="8"/>
      <c r="BA137" s="8"/>
      <c r="BB137" s="8"/>
      <c r="BC137" s="8"/>
      <c r="BD137" s="8"/>
      <c r="BE137" s="8"/>
      <c r="BF137" s="8"/>
      <c r="BG137" s="8"/>
      <c r="BH137" s="8"/>
      <c r="BI137" s="8"/>
      <c r="BJ137" s="8"/>
      <c r="BK137" s="8"/>
      <c r="BL137" s="8"/>
      <c r="BM137" s="8"/>
      <c r="BN137" s="8"/>
      <c r="BO137" s="8"/>
      <c r="BP137" s="8"/>
      <c r="BQ137" s="8"/>
      <c r="BR137" s="8"/>
      <c r="BS137" s="8"/>
      <c r="BT137" s="8"/>
      <c r="BU137" s="8"/>
      <c r="BV137" s="8"/>
      <c r="BW137" s="8"/>
      <c r="BX137" s="8"/>
      <c r="BY137" s="8"/>
      <c r="BZ137" s="8"/>
      <c r="CA137" s="8"/>
      <c r="CB137" s="8"/>
      <c r="CC137" s="8"/>
      <c r="CD137" s="8"/>
      <c r="CE137" s="8"/>
      <c r="CF137" s="8"/>
      <c r="CG137" s="8"/>
      <c r="CH137" s="8"/>
      <c r="CI137" s="8"/>
      <c r="CJ137" s="8"/>
      <c r="CK137" s="8"/>
      <c r="CL137" s="8"/>
      <c r="CM137" s="8"/>
      <c r="CN137" s="8"/>
      <c r="CO137" s="8"/>
      <c r="CP137" s="8"/>
      <c r="CQ137" s="8"/>
      <c r="CR137" s="8"/>
      <c r="CS137" s="8"/>
      <c r="CT137" s="8"/>
      <c r="CU137" s="8"/>
      <c r="CV137" s="8"/>
      <c r="CW137" s="8"/>
      <c r="CX137" s="8"/>
      <c r="CY137" s="8"/>
      <c r="CZ137" s="8"/>
      <c r="DA137" s="8"/>
      <c r="DB137" s="8"/>
      <c r="DC137" s="8"/>
      <c r="DD137" s="8"/>
      <c r="DE137" s="8"/>
      <c r="DF137" s="8"/>
      <c r="DG137" s="8"/>
      <c r="DH137" s="8"/>
      <c r="DI137" s="8"/>
      <c r="DJ137" s="8"/>
      <c r="DK137" s="8"/>
      <c r="DL137" s="8"/>
      <c r="DM137" s="8"/>
      <c r="DN137" s="8"/>
      <c r="DO137" s="8"/>
      <c r="DP137" s="8"/>
      <c r="DQ137" s="8"/>
      <c r="DR137" s="8"/>
      <c r="DS137" s="8"/>
      <c r="DT137" s="8"/>
      <c r="DU137" s="8"/>
      <c r="DV137" s="8"/>
      <c r="DW137" s="8"/>
      <c r="DX137" s="8"/>
      <c r="DY137" s="8"/>
      <c r="DZ137" s="8"/>
      <c r="EA137" s="8"/>
      <c r="EB137" s="8"/>
      <c r="EC137" s="8"/>
      <c r="ED137" s="8"/>
      <c r="EE137" s="8"/>
      <c r="EF137" s="8"/>
      <c r="EG137" s="11"/>
      <c r="EH137" s="11"/>
      <c r="EI137" s="11"/>
      <c r="EJ137" s="11"/>
      <c r="EK137" s="11"/>
      <c r="EL137" s="11"/>
      <c r="EM137" s="11"/>
      <c r="EN137" s="11"/>
      <c r="EO137" s="11"/>
      <c r="EP137" s="11"/>
      <c r="EQ137" s="11"/>
      <c r="ER137" s="11"/>
      <c r="ES137" s="11"/>
      <c r="ET137" s="11"/>
      <c r="EU137" s="11"/>
      <c r="EV137" s="11"/>
      <c r="EW137" s="11"/>
    </row>
    <row r="138" spans="19:153" ht="42" x14ac:dyDescent="0.65">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c r="AY138" s="8"/>
      <c r="AZ138" s="8"/>
      <c r="BA138" s="8"/>
      <c r="BB138" s="8"/>
      <c r="BC138" s="8"/>
      <c r="BD138" s="8"/>
      <c r="BE138" s="8"/>
      <c r="BF138" s="8"/>
      <c r="BG138" s="8"/>
      <c r="BH138" s="8"/>
      <c r="BI138" s="8"/>
      <c r="BJ138" s="8"/>
      <c r="BK138" s="8"/>
      <c r="BL138" s="8"/>
      <c r="BM138" s="8"/>
      <c r="BN138" s="8"/>
      <c r="BO138" s="8"/>
      <c r="BP138" s="8"/>
      <c r="BQ138" s="8"/>
      <c r="BR138" s="8"/>
      <c r="BS138" s="8"/>
      <c r="BT138" s="8"/>
      <c r="BU138" s="8"/>
      <c r="BV138" s="8"/>
      <c r="BW138" s="8"/>
      <c r="BX138" s="8"/>
      <c r="BY138" s="8"/>
      <c r="BZ138" s="8"/>
      <c r="CA138" s="8"/>
      <c r="CB138" s="8"/>
      <c r="CC138" s="8"/>
      <c r="CD138" s="8"/>
      <c r="CE138" s="8"/>
      <c r="CF138" s="8"/>
      <c r="CG138" s="8"/>
      <c r="CH138" s="8"/>
      <c r="CI138" s="8"/>
      <c r="CJ138" s="8"/>
      <c r="CK138" s="8"/>
      <c r="CL138" s="8"/>
      <c r="CM138" s="8"/>
      <c r="CN138" s="8"/>
      <c r="CO138" s="8"/>
      <c r="CP138" s="8"/>
      <c r="CQ138" s="8"/>
      <c r="CR138" s="8"/>
      <c r="CS138" s="8"/>
      <c r="CT138" s="8"/>
      <c r="CU138" s="8"/>
      <c r="CV138" s="8"/>
      <c r="CW138" s="8"/>
      <c r="CX138" s="8"/>
      <c r="CY138" s="8"/>
      <c r="CZ138" s="8"/>
      <c r="DA138" s="8"/>
      <c r="DB138" s="8"/>
      <c r="DC138" s="8"/>
      <c r="DD138" s="8"/>
      <c r="DE138" s="8"/>
      <c r="DF138" s="8"/>
      <c r="DG138" s="8"/>
      <c r="DH138" s="8"/>
      <c r="DI138" s="8"/>
      <c r="DJ138" s="8"/>
      <c r="DK138" s="8"/>
      <c r="DL138" s="8"/>
      <c r="DM138" s="8"/>
      <c r="DN138" s="8"/>
      <c r="DO138" s="8"/>
      <c r="DP138" s="8"/>
      <c r="DQ138" s="8"/>
      <c r="DR138" s="8"/>
      <c r="DS138" s="8"/>
      <c r="DT138" s="8"/>
      <c r="DU138" s="8"/>
      <c r="DV138" s="8"/>
      <c r="DW138" s="8"/>
      <c r="DX138" s="8"/>
      <c r="DY138" s="8"/>
      <c r="DZ138" s="8"/>
      <c r="EA138" s="8"/>
      <c r="EB138" s="8"/>
      <c r="EC138" s="8"/>
      <c r="ED138" s="8"/>
      <c r="EE138" s="8"/>
      <c r="EF138" s="8"/>
      <c r="EG138" s="11"/>
      <c r="EH138" s="11"/>
      <c r="EI138" s="11"/>
      <c r="EJ138" s="11"/>
      <c r="EK138" s="11"/>
      <c r="EL138" s="11"/>
      <c r="EM138" s="11"/>
      <c r="EN138" s="11"/>
      <c r="EO138" s="11"/>
      <c r="EP138" s="11"/>
      <c r="EQ138" s="11"/>
      <c r="ER138" s="11"/>
      <c r="ES138" s="11"/>
      <c r="ET138" s="11"/>
      <c r="EU138" s="11"/>
      <c r="EV138" s="11"/>
      <c r="EW138" s="11"/>
    </row>
    <row r="139" spans="19:153" ht="42" x14ac:dyDescent="0.65">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c r="AY139" s="8"/>
      <c r="AZ139" s="8"/>
      <c r="BA139" s="8"/>
      <c r="BB139" s="8"/>
      <c r="BC139" s="8"/>
      <c r="BD139" s="8"/>
      <c r="BE139" s="8"/>
      <c r="BF139" s="8"/>
      <c r="BG139" s="8"/>
      <c r="BH139" s="8"/>
      <c r="BI139" s="8"/>
      <c r="BJ139" s="8"/>
      <c r="BK139" s="8"/>
      <c r="BL139" s="8"/>
      <c r="BM139" s="8"/>
      <c r="BN139" s="8"/>
      <c r="BO139" s="8"/>
      <c r="BP139" s="8"/>
      <c r="BQ139" s="8"/>
      <c r="BR139" s="8"/>
      <c r="BS139" s="8"/>
      <c r="BT139" s="8"/>
      <c r="BU139" s="8"/>
      <c r="BV139" s="8"/>
      <c r="BW139" s="8"/>
      <c r="BX139" s="8"/>
      <c r="BY139" s="8"/>
      <c r="BZ139" s="8"/>
      <c r="CA139" s="8"/>
      <c r="CB139" s="8"/>
      <c r="CC139" s="8"/>
      <c r="CD139" s="8"/>
      <c r="CE139" s="8"/>
      <c r="CF139" s="8"/>
      <c r="CG139" s="8"/>
      <c r="CH139" s="8"/>
      <c r="CI139" s="8"/>
      <c r="CJ139" s="8"/>
      <c r="CK139" s="8"/>
      <c r="CL139" s="8"/>
      <c r="CM139" s="8"/>
      <c r="CN139" s="8"/>
      <c r="CO139" s="8"/>
      <c r="CP139" s="8"/>
      <c r="CQ139" s="8"/>
      <c r="CR139" s="8"/>
      <c r="CS139" s="8"/>
      <c r="CT139" s="8"/>
      <c r="CU139" s="8"/>
      <c r="CV139" s="8"/>
      <c r="CW139" s="8"/>
      <c r="CX139" s="8"/>
      <c r="CY139" s="8"/>
      <c r="CZ139" s="8"/>
      <c r="DA139" s="8"/>
      <c r="DB139" s="8"/>
      <c r="DC139" s="8"/>
      <c r="DD139" s="8"/>
      <c r="DE139" s="8"/>
      <c r="DF139" s="8"/>
      <c r="DG139" s="8"/>
      <c r="DH139" s="8"/>
      <c r="DI139" s="8"/>
      <c r="DJ139" s="8"/>
      <c r="DK139" s="8"/>
      <c r="DL139" s="8"/>
      <c r="DM139" s="8"/>
      <c r="DN139" s="8"/>
      <c r="DO139" s="8"/>
      <c r="DP139" s="8"/>
      <c r="DQ139" s="8"/>
      <c r="DR139" s="8"/>
      <c r="DS139" s="8"/>
      <c r="DT139" s="8"/>
      <c r="DU139" s="8"/>
      <c r="DV139" s="8"/>
      <c r="DW139" s="8"/>
      <c r="DX139" s="8"/>
      <c r="DY139" s="8"/>
      <c r="DZ139" s="8"/>
      <c r="EA139" s="8"/>
      <c r="EB139" s="8"/>
      <c r="EC139" s="8"/>
      <c r="ED139" s="8"/>
      <c r="EE139" s="8"/>
      <c r="EF139" s="8"/>
      <c r="EG139" s="11"/>
      <c r="EH139" s="11"/>
      <c r="EI139" s="11"/>
      <c r="EJ139" s="11"/>
      <c r="EK139" s="11"/>
      <c r="EL139" s="11"/>
      <c r="EM139" s="11"/>
      <c r="EN139" s="11"/>
      <c r="EO139" s="11"/>
      <c r="EP139" s="11"/>
      <c r="EQ139" s="11"/>
      <c r="ER139" s="11"/>
      <c r="ES139" s="11"/>
      <c r="ET139" s="11"/>
      <c r="EU139" s="11"/>
      <c r="EV139" s="11"/>
      <c r="EW139" s="11"/>
    </row>
    <row r="140" spans="19:153" ht="42" x14ac:dyDescent="0.65">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c r="AY140" s="8"/>
      <c r="AZ140" s="8"/>
      <c r="BA140" s="8"/>
      <c r="BB140" s="8"/>
      <c r="BC140" s="8"/>
      <c r="BD140" s="8"/>
      <c r="BE140" s="8"/>
      <c r="BF140" s="8"/>
      <c r="BG140" s="8"/>
      <c r="BH140" s="8"/>
      <c r="BI140" s="8"/>
      <c r="BJ140" s="8"/>
      <c r="BK140" s="8"/>
      <c r="BL140" s="8"/>
      <c r="BM140" s="8"/>
      <c r="BN140" s="8"/>
      <c r="BO140" s="8"/>
      <c r="BP140" s="8"/>
      <c r="BQ140" s="8"/>
      <c r="BR140" s="8"/>
      <c r="BS140" s="8"/>
      <c r="BT140" s="8"/>
      <c r="BU140" s="8"/>
      <c r="BV140" s="8"/>
      <c r="BW140" s="8"/>
      <c r="BX140" s="8"/>
      <c r="BY140" s="8"/>
      <c r="BZ140" s="8"/>
      <c r="CA140" s="8"/>
      <c r="CB140" s="8"/>
      <c r="CC140" s="8"/>
      <c r="CD140" s="8"/>
      <c r="CE140" s="8"/>
      <c r="CF140" s="8"/>
      <c r="CG140" s="8"/>
      <c r="CH140" s="8"/>
      <c r="CI140" s="8"/>
      <c r="CJ140" s="8"/>
      <c r="CK140" s="8"/>
      <c r="CL140" s="8"/>
      <c r="CM140" s="8"/>
      <c r="CN140" s="8"/>
      <c r="CO140" s="8"/>
      <c r="CP140" s="8"/>
      <c r="CQ140" s="8"/>
      <c r="CR140" s="8"/>
      <c r="CS140" s="8"/>
      <c r="CT140" s="8"/>
      <c r="CU140" s="8"/>
      <c r="CV140" s="8"/>
      <c r="CW140" s="8"/>
      <c r="CX140" s="8"/>
      <c r="CY140" s="8"/>
      <c r="CZ140" s="8"/>
      <c r="DA140" s="8"/>
      <c r="DB140" s="8"/>
      <c r="DC140" s="8"/>
      <c r="DD140" s="8"/>
      <c r="DE140" s="8"/>
      <c r="DF140" s="8"/>
      <c r="DG140" s="8"/>
      <c r="DH140" s="8"/>
      <c r="DI140" s="8"/>
      <c r="DJ140" s="8"/>
      <c r="DK140" s="8"/>
      <c r="DL140" s="8"/>
      <c r="DM140" s="8"/>
      <c r="DN140" s="8"/>
      <c r="DO140" s="8"/>
      <c r="DP140" s="8"/>
      <c r="DQ140" s="8"/>
      <c r="DR140" s="8"/>
      <c r="DS140" s="8"/>
      <c r="DT140" s="8"/>
      <c r="DU140" s="8"/>
      <c r="DV140" s="8"/>
      <c r="DW140" s="8"/>
      <c r="DX140" s="8"/>
      <c r="DY140" s="8"/>
      <c r="DZ140" s="8"/>
      <c r="EA140" s="8"/>
      <c r="EB140" s="8"/>
      <c r="EC140" s="8"/>
      <c r="ED140" s="8"/>
      <c r="EE140" s="8"/>
      <c r="EF140" s="8"/>
      <c r="EG140" s="11"/>
      <c r="EH140" s="11"/>
      <c r="EI140" s="11"/>
      <c r="EJ140" s="11"/>
      <c r="EK140" s="11"/>
      <c r="EL140" s="11"/>
      <c r="EM140" s="11"/>
      <c r="EN140" s="11"/>
      <c r="EO140" s="11"/>
      <c r="EP140" s="11"/>
      <c r="EQ140" s="11"/>
      <c r="ER140" s="11"/>
      <c r="ES140" s="11"/>
      <c r="ET140" s="11"/>
      <c r="EU140" s="11"/>
      <c r="EV140" s="11"/>
      <c r="EW140" s="11"/>
    </row>
    <row r="141" spans="19:153" ht="42" x14ac:dyDescent="0.65">
      <c r="S141" s="8"/>
      <c r="T141" s="8"/>
      <c r="U141" s="8"/>
      <c r="V141" s="8"/>
      <c r="W141" s="8"/>
      <c r="X141" s="8"/>
      <c r="Y141" s="8"/>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8"/>
      <c r="AX141" s="8"/>
      <c r="AY141" s="8"/>
      <c r="AZ141" s="8"/>
      <c r="BA141" s="8"/>
      <c r="BB141" s="8"/>
      <c r="BC141" s="8"/>
      <c r="BD141" s="8"/>
      <c r="BE141" s="8"/>
      <c r="BF141" s="8"/>
      <c r="BG141" s="8"/>
      <c r="BH141" s="8"/>
      <c r="BI141" s="8"/>
      <c r="BJ141" s="8"/>
      <c r="BK141" s="8"/>
      <c r="BL141" s="8"/>
      <c r="BM141" s="8"/>
      <c r="BN141" s="8"/>
      <c r="BO141" s="8"/>
      <c r="BP141" s="8"/>
      <c r="BQ141" s="8"/>
      <c r="BR141" s="8"/>
      <c r="BS141" s="8"/>
      <c r="BT141" s="8"/>
      <c r="BU141" s="8"/>
      <c r="BV141" s="8"/>
      <c r="BW141" s="8"/>
      <c r="BX141" s="8"/>
      <c r="BY141" s="8"/>
      <c r="BZ141" s="8"/>
      <c r="CA141" s="8"/>
      <c r="CB141" s="8"/>
      <c r="CC141" s="8"/>
      <c r="CD141" s="8"/>
      <c r="CE141" s="8"/>
      <c r="CF141" s="8"/>
      <c r="CG141" s="8"/>
      <c r="CH141" s="8"/>
      <c r="CI141" s="8"/>
      <c r="CJ141" s="8"/>
      <c r="CK141" s="8"/>
      <c r="CL141" s="8"/>
      <c r="CM141" s="8"/>
      <c r="CN141" s="8"/>
      <c r="CO141" s="8"/>
      <c r="CP141" s="8"/>
      <c r="CQ141" s="8"/>
      <c r="CR141" s="8"/>
      <c r="CS141" s="8"/>
      <c r="CT141" s="8"/>
      <c r="CU141" s="8"/>
      <c r="CV141" s="8"/>
      <c r="CW141" s="8"/>
      <c r="CX141" s="8"/>
      <c r="CY141" s="8"/>
      <c r="CZ141" s="8"/>
      <c r="DA141" s="8"/>
      <c r="DB141" s="8"/>
      <c r="DC141" s="8"/>
      <c r="DD141" s="8"/>
      <c r="DE141" s="8"/>
      <c r="DF141" s="8"/>
      <c r="DG141" s="8"/>
      <c r="DH141" s="8"/>
      <c r="DI141" s="8"/>
      <c r="DJ141" s="8"/>
      <c r="DK141" s="8"/>
      <c r="DL141" s="8"/>
      <c r="DM141" s="8"/>
      <c r="DN141" s="8"/>
      <c r="DO141" s="8"/>
      <c r="DP141" s="8"/>
      <c r="DQ141" s="8"/>
      <c r="DR141" s="8"/>
      <c r="DS141" s="8"/>
      <c r="DT141" s="8"/>
      <c r="DU141" s="8"/>
      <c r="DV141" s="8"/>
      <c r="DW141" s="8"/>
      <c r="DX141" s="8"/>
      <c r="DY141" s="8"/>
      <c r="DZ141" s="8"/>
      <c r="EA141" s="8"/>
      <c r="EB141" s="8"/>
      <c r="EC141" s="8"/>
      <c r="ED141" s="8"/>
      <c r="EE141" s="8"/>
      <c r="EF141" s="8"/>
      <c r="EG141" s="11"/>
      <c r="EH141" s="11"/>
      <c r="EI141" s="11"/>
      <c r="EJ141" s="11"/>
      <c r="EK141" s="11"/>
      <c r="EL141" s="11"/>
      <c r="EM141" s="11"/>
      <c r="EN141" s="11"/>
      <c r="EO141" s="11"/>
      <c r="EP141" s="11"/>
      <c r="EQ141" s="11"/>
      <c r="ER141" s="11"/>
      <c r="ES141" s="11"/>
      <c r="ET141" s="11"/>
      <c r="EU141" s="11"/>
      <c r="EV141" s="11"/>
      <c r="EW141" s="11"/>
    </row>
    <row r="142" spans="19:153" ht="42" x14ac:dyDescent="0.65">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c r="AY142" s="8"/>
      <c r="AZ142" s="8"/>
      <c r="BA142" s="8"/>
      <c r="BB142" s="8"/>
      <c r="BC142" s="8"/>
      <c r="BD142" s="8"/>
      <c r="BE142" s="8"/>
      <c r="BF142" s="8"/>
      <c r="BG142" s="8"/>
      <c r="BH142" s="8"/>
      <c r="BI142" s="8"/>
      <c r="BJ142" s="8"/>
      <c r="BK142" s="8"/>
      <c r="BL142" s="8"/>
      <c r="BM142" s="8"/>
      <c r="BN142" s="8"/>
      <c r="BO142" s="8"/>
      <c r="BP142" s="8"/>
      <c r="BQ142" s="8"/>
      <c r="BR142" s="8"/>
      <c r="BS142" s="8"/>
      <c r="BT142" s="8"/>
      <c r="BU142" s="8"/>
      <c r="BV142" s="8"/>
      <c r="BW142" s="8"/>
      <c r="BX142" s="8"/>
      <c r="BY142" s="8"/>
      <c r="BZ142" s="8"/>
      <c r="CA142" s="8"/>
      <c r="CB142" s="8"/>
      <c r="CC142" s="8"/>
      <c r="CD142" s="8"/>
      <c r="CE142" s="8"/>
      <c r="CF142" s="8"/>
      <c r="CG142" s="8"/>
      <c r="CH142" s="8"/>
      <c r="CI142" s="8"/>
      <c r="CJ142" s="8"/>
      <c r="CK142" s="8"/>
      <c r="CL142" s="8"/>
      <c r="CM142" s="8"/>
      <c r="CN142" s="8"/>
      <c r="CO142" s="8"/>
      <c r="CP142" s="8"/>
      <c r="CQ142" s="8"/>
      <c r="CR142" s="8"/>
      <c r="CS142" s="8"/>
      <c r="CT142" s="8"/>
      <c r="CU142" s="8"/>
      <c r="CV142" s="8"/>
      <c r="CW142" s="8"/>
      <c r="CX142" s="8"/>
      <c r="CY142" s="8"/>
      <c r="CZ142" s="8"/>
      <c r="DA142" s="8"/>
      <c r="DB142" s="8"/>
      <c r="DC142" s="8"/>
      <c r="DD142" s="8"/>
      <c r="DE142" s="8"/>
      <c r="DF142" s="8"/>
      <c r="DG142" s="8"/>
      <c r="DH142" s="8"/>
      <c r="DI142" s="8"/>
      <c r="DJ142" s="8"/>
      <c r="DK142" s="8"/>
      <c r="DL142" s="8"/>
      <c r="DM142" s="8"/>
      <c r="DN142" s="8"/>
      <c r="DO142" s="8"/>
      <c r="DP142" s="8"/>
      <c r="DQ142" s="8"/>
      <c r="DR142" s="8"/>
      <c r="DS142" s="8"/>
      <c r="DT142" s="8"/>
      <c r="DU142" s="8"/>
      <c r="DV142" s="8"/>
      <c r="DW142" s="8"/>
      <c r="DX142" s="8"/>
      <c r="DY142" s="8"/>
      <c r="DZ142" s="8"/>
      <c r="EA142" s="8"/>
      <c r="EB142" s="8"/>
      <c r="EC142" s="8"/>
      <c r="ED142" s="8"/>
      <c r="EE142" s="8"/>
      <c r="EF142" s="8"/>
      <c r="EG142" s="11"/>
      <c r="EH142" s="11"/>
      <c r="EI142" s="11"/>
      <c r="EJ142" s="11"/>
      <c r="EK142" s="11"/>
      <c r="EL142" s="11"/>
      <c r="EM142" s="11"/>
      <c r="EN142" s="11"/>
      <c r="EO142" s="11"/>
      <c r="EP142" s="11"/>
      <c r="EQ142" s="11"/>
      <c r="ER142" s="11"/>
      <c r="ES142" s="11"/>
      <c r="ET142" s="11"/>
      <c r="EU142" s="11"/>
      <c r="EV142" s="11"/>
      <c r="EW142" s="11"/>
    </row>
    <row r="143" spans="19:153" ht="42" x14ac:dyDescent="0.65">
      <c r="S143" s="8"/>
      <c r="T143" s="8"/>
      <c r="U143" s="8"/>
      <c r="V143" s="8"/>
      <c r="W143" s="8"/>
      <c r="X143" s="8"/>
      <c r="Y143" s="8"/>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8"/>
      <c r="AX143" s="8"/>
      <c r="AY143" s="8"/>
      <c r="AZ143" s="8"/>
      <c r="BA143" s="8"/>
      <c r="BB143" s="8"/>
      <c r="BC143" s="8"/>
      <c r="BD143" s="8"/>
      <c r="BE143" s="8"/>
      <c r="BF143" s="8"/>
      <c r="BG143" s="8"/>
      <c r="BH143" s="8"/>
      <c r="BI143" s="8"/>
      <c r="BJ143" s="8"/>
      <c r="BK143" s="8"/>
      <c r="BL143" s="8"/>
      <c r="BM143" s="8"/>
      <c r="BN143" s="8"/>
      <c r="BO143" s="8"/>
      <c r="BP143" s="8"/>
      <c r="BQ143" s="8"/>
      <c r="BR143" s="8"/>
      <c r="BS143" s="8"/>
      <c r="BT143" s="8"/>
      <c r="BU143" s="8"/>
      <c r="BV143" s="8"/>
      <c r="BW143" s="8"/>
      <c r="BX143" s="8"/>
      <c r="BY143" s="8"/>
      <c r="BZ143" s="8"/>
      <c r="CA143" s="8"/>
      <c r="CB143" s="8"/>
      <c r="CC143" s="8"/>
      <c r="CD143" s="8"/>
      <c r="CE143" s="8"/>
      <c r="CF143" s="8"/>
      <c r="CG143" s="8"/>
      <c r="CH143" s="8"/>
      <c r="CI143" s="8"/>
      <c r="CJ143" s="8"/>
      <c r="CK143" s="8"/>
      <c r="CL143" s="8"/>
      <c r="CM143" s="8"/>
      <c r="CN143" s="8"/>
      <c r="CO143" s="8"/>
      <c r="CP143" s="8"/>
      <c r="CQ143" s="8"/>
      <c r="CR143" s="8"/>
      <c r="CS143" s="8"/>
      <c r="CT143" s="8"/>
      <c r="CU143" s="8"/>
      <c r="CV143" s="8"/>
      <c r="CW143" s="8"/>
      <c r="CX143" s="8"/>
      <c r="CY143" s="8"/>
      <c r="CZ143" s="8"/>
      <c r="DA143" s="8"/>
      <c r="DB143" s="8"/>
      <c r="DC143" s="8"/>
      <c r="DD143" s="8"/>
      <c r="DE143" s="8"/>
      <c r="DF143" s="8"/>
      <c r="DG143" s="8"/>
      <c r="DH143" s="8"/>
      <c r="DI143" s="8"/>
      <c r="DJ143" s="8"/>
      <c r="DK143" s="8"/>
      <c r="DL143" s="8"/>
      <c r="DM143" s="8"/>
      <c r="DN143" s="8"/>
      <c r="DO143" s="8"/>
      <c r="DP143" s="8"/>
      <c r="DQ143" s="8"/>
      <c r="DR143" s="8"/>
      <c r="DS143" s="8"/>
      <c r="DT143" s="8"/>
      <c r="DU143" s="8"/>
      <c r="DV143" s="8"/>
      <c r="DW143" s="8"/>
      <c r="DX143" s="8"/>
      <c r="DY143" s="8"/>
      <c r="DZ143" s="8"/>
      <c r="EA143" s="8"/>
      <c r="EB143" s="8"/>
      <c r="EC143" s="8"/>
      <c r="ED143" s="8"/>
      <c r="EE143" s="8"/>
      <c r="EF143" s="8"/>
      <c r="EG143" s="11"/>
      <c r="EH143" s="11"/>
      <c r="EI143" s="11"/>
      <c r="EJ143" s="11"/>
      <c r="EK143" s="11"/>
      <c r="EL143" s="11"/>
      <c r="EM143" s="11"/>
      <c r="EN143" s="11"/>
      <c r="EO143" s="11"/>
      <c r="EP143" s="11"/>
      <c r="EQ143" s="11"/>
      <c r="ER143" s="11"/>
      <c r="ES143" s="11"/>
      <c r="ET143" s="11"/>
      <c r="EU143" s="11"/>
      <c r="EV143" s="11"/>
      <c r="EW143" s="11"/>
    </row>
    <row r="144" spans="19:153" ht="42" x14ac:dyDescent="0.65">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8"/>
      <c r="AX144" s="8"/>
      <c r="AY144" s="8"/>
      <c r="AZ144" s="8"/>
      <c r="BA144" s="8"/>
      <c r="BB144" s="8"/>
      <c r="BC144" s="8"/>
      <c r="BD144" s="8"/>
      <c r="BE144" s="8"/>
      <c r="BF144" s="8"/>
      <c r="BG144" s="8"/>
      <c r="BH144" s="8"/>
      <c r="BI144" s="8"/>
      <c r="BJ144" s="8"/>
      <c r="BK144" s="8"/>
      <c r="BL144" s="8"/>
      <c r="BM144" s="8"/>
      <c r="BN144" s="8"/>
      <c r="BO144" s="8"/>
      <c r="BP144" s="8"/>
      <c r="BQ144" s="8"/>
      <c r="BR144" s="8"/>
      <c r="BS144" s="8"/>
      <c r="BT144" s="8"/>
      <c r="BU144" s="8"/>
      <c r="BV144" s="8"/>
      <c r="BW144" s="8"/>
      <c r="BX144" s="8"/>
      <c r="BY144" s="8"/>
      <c r="BZ144" s="8"/>
      <c r="CA144" s="8"/>
      <c r="CB144" s="8"/>
      <c r="CC144" s="8"/>
      <c r="CD144" s="8"/>
      <c r="CE144" s="8"/>
      <c r="CF144" s="8"/>
      <c r="CG144" s="8"/>
      <c r="CH144" s="8"/>
      <c r="CI144" s="8"/>
      <c r="CJ144" s="8"/>
      <c r="CK144" s="8"/>
      <c r="CL144" s="8"/>
      <c r="CM144" s="8"/>
      <c r="CN144" s="8"/>
      <c r="CO144" s="8"/>
      <c r="CP144" s="8"/>
      <c r="CQ144" s="8"/>
      <c r="CR144" s="8"/>
      <c r="CS144" s="8"/>
      <c r="CT144" s="8"/>
      <c r="CU144" s="8"/>
      <c r="CV144" s="8"/>
      <c r="CW144" s="8"/>
      <c r="CX144" s="8"/>
      <c r="CY144" s="8"/>
      <c r="CZ144" s="8"/>
      <c r="DA144" s="8"/>
      <c r="DB144" s="8"/>
      <c r="DC144" s="8"/>
      <c r="DD144" s="8"/>
      <c r="DE144" s="8"/>
      <c r="DF144" s="8"/>
      <c r="DG144" s="8"/>
      <c r="DH144" s="8"/>
      <c r="DI144" s="8"/>
      <c r="DJ144" s="8"/>
      <c r="DK144" s="8"/>
      <c r="DL144" s="8"/>
      <c r="DM144" s="8"/>
      <c r="DN144" s="8"/>
      <c r="DO144" s="8"/>
      <c r="DP144" s="8"/>
      <c r="DQ144" s="8"/>
      <c r="DR144" s="8"/>
      <c r="DS144" s="8"/>
      <c r="DT144" s="8"/>
      <c r="DU144" s="8"/>
      <c r="DV144" s="8"/>
      <c r="DW144" s="8"/>
      <c r="DX144" s="8"/>
      <c r="DY144" s="8"/>
      <c r="DZ144" s="8"/>
      <c r="EA144" s="8"/>
      <c r="EB144" s="8"/>
      <c r="EC144" s="8"/>
      <c r="ED144" s="8"/>
      <c r="EE144" s="8"/>
      <c r="EF144" s="8"/>
      <c r="EG144" s="11"/>
      <c r="EH144" s="11"/>
      <c r="EI144" s="11"/>
      <c r="EJ144" s="11"/>
      <c r="EK144" s="11"/>
      <c r="EL144" s="11"/>
      <c r="EM144" s="11"/>
      <c r="EN144" s="11"/>
      <c r="EO144" s="11"/>
      <c r="EP144" s="11"/>
      <c r="EQ144" s="11"/>
      <c r="ER144" s="11"/>
      <c r="ES144" s="11"/>
      <c r="ET144" s="11"/>
      <c r="EU144" s="11"/>
      <c r="EV144" s="11"/>
      <c r="EW144" s="11"/>
    </row>
    <row r="145" spans="19:153" ht="42" x14ac:dyDescent="0.65">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c r="AY145" s="8"/>
      <c r="AZ145" s="8"/>
      <c r="BA145" s="8"/>
      <c r="BB145" s="8"/>
      <c r="BC145" s="8"/>
      <c r="BD145" s="8"/>
      <c r="BE145" s="8"/>
      <c r="BF145" s="8"/>
      <c r="BG145" s="8"/>
      <c r="BH145" s="8"/>
      <c r="BI145" s="8"/>
      <c r="BJ145" s="8"/>
      <c r="BK145" s="8"/>
      <c r="BL145" s="8"/>
      <c r="BM145" s="8"/>
      <c r="BN145" s="8"/>
      <c r="BO145" s="8"/>
      <c r="BP145" s="8"/>
      <c r="BQ145" s="8"/>
      <c r="BR145" s="8"/>
      <c r="BS145" s="8"/>
      <c r="BT145" s="8"/>
      <c r="BU145" s="8"/>
      <c r="BV145" s="8"/>
      <c r="BW145" s="8"/>
      <c r="BX145" s="8"/>
      <c r="BY145" s="8"/>
      <c r="BZ145" s="8"/>
      <c r="CA145" s="8"/>
      <c r="CB145" s="8"/>
      <c r="CC145" s="8"/>
      <c r="CD145" s="8"/>
      <c r="CE145" s="8"/>
      <c r="CF145" s="8"/>
      <c r="CG145" s="8"/>
      <c r="CH145" s="8"/>
      <c r="CI145" s="8"/>
      <c r="CJ145" s="8"/>
      <c r="CK145" s="8"/>
      <c r="CL145" s="8"/>
      <c r="CM145" s="8"/>
      <c r="CN145" s="8"/>
      <c r="CO145" s="8"/>
      <c r="CP145" s="8"/>
      <c r="CQ145" s="8"/>
      <c r="CR145" s="8"/>
      <c r="CS145" s="8"/>
      <c r="CT145" s="8"/>
      <c r="CU145" s="8"/>
      <c r="CV145" s="8"/>
      <c r="CW145" s="8"/>
      <c r="CX145" s="8"/>
      <c r="CY145" s="8"/>
      <c r="CZ145" s="8"/>
      <c r="DA145" s="8"/>
      <c r="DB145" s="8"/>
      <c r="DC145" s="8"/>
      <c r="DD145" s="8"/>
      <c r="DE145" s="8"/>
      <c r="DF145" s="8"/>
      <c r="DG145" s="8"/>
      <c r="DH145" s="8"/>
      <c r="DI145" s="8"/>
      <c r="DJ145" s="8"/>
      <c r="DK145" s="8"/>
      <c r="DL145" s="8"/>
      <c r="DM145" s="8"/>
      <c r="DN145" s="8"/>
      <c r="DO145" s="8"/>
      <c r="DP145" s="8"/>
      <c r="DQ145" s="8"/>
      <c r="DR145" s="8"/>
      <c r="DS145" s="8"/>
      <c r="DT145" s="8"/>
      <c r="DU145" s="8"/>
      <c r="DV145" s="8"/>
      <c r="DW145" s="8"/>
      <c r="DX145" s="8"/>
      <c r="DY145" s="8"/>
      <c r="DZ145" s="8"/>
      <c r="EA145" s="8"/>
      <c r="EB145" s="8"/>
      <c r="EC145" s="8"/>
      <c r="ED145" s="8"/>
      <c r="EE145" s="8"/>
      <c r="EF145" s="8"/>
      <c r="EG145" s="11"/>
      <c r="EH145" s="11"/>
      <c r="EI145" s="11"/>
      <c r="EJ145" s="11"/>
      <c r="EK145" s="11"/>
      <c r="EL145" s="11"/>
      <c r="EM145" s="11"/>
      <c r="EN145" s="11"/>
      <c r="EO145" s="11"/>
      <c r="EP145" s="11"/>
      <c r="EQ145" s="11"/>
      <c r="ER145" s="11"/>
      <c r="ES145" s="11"/>
      <c r="ET145" s="11"/>
      <c r="EU145" s="11"/>
      <c r="EV145" s="11"/>
      <c r="EW145" s="11"/>
    </row>
    <row r="146" spans="19:153" ht="42" x14ac:dyDescent="0.65">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c r="AY146" s="8"/>
      <c r="AZ146" s="8"/>
      <c r="BA146" s="8"/>
      <c r="BB146" s="8"/>
      <c r="BC146" s="8"/>
      <c r="BD146" s="8"/>
      <c r="BE146" s="8"/>
      <c r="BF146" s="8"/>
      <c r="BG146" s="8"/>
      <c r="BH146" s="8"/>
      <c r="BI146" s="8"/>
      <c r="BJ146" s="8"/>
      <c r="BK146" s="8"/>
      <c r="BL146" s="8"/>
      <c r="BM146" s="8"/>
      <c r="BN146" s="8"/>
      <c r="BO146" s="8"/>
      <c r="BP146" s="8"/>
      <c r="BQ146" s="8"/>
      <c r="BR146" s="8"/>
      <c r="BS146" s="8"/>
      <c r="BT146" s="8"/>
      <c r="BU146" s="8"/>
      <c r="BV146" s="8"/>
      <c r="BW146" s="8"/>
      <c r="BX146" s="8"/>
      <c r="BY146" s="8"/>
      <c r="BZ146" s="8"/>
      <c r="CA146" s="8"/>
      <c r="CB146" s="8"/>
      <c r="CC146" s="8"/>
      <c r="CD146" s="8"/>
      <c r="CE146" s="8"/>
      <c r="CF146" s="8"/>
      <c r="CG146" s="8"/>
      <c r="CH146" s="8"/>
      <c r="CI146" s="8"/>
      <c r="CJ146" s="8"/>
      <c r="CK146" s="8"/>
      <c r="CL146" s="8"/>
      <c r="CM146" s="8"/>
      <c r="CN146" s="8"/>
      <c r="CO146" s="8"/>
      <c r="CP146" s="8"/>
      <c r="CQ146" s="8"/>
      <c r="CR146" s="8"/>
      <c r="CS146" s="8"/>
      <c r="CT146" s="8"/>
      <c r="CU146" s="8"/>
      <c r="CV146" s="8"/>
      <c r="CW146" s="8"/>
      <c r="CX146" s="8"/>
      <c r="CY146" s="8"/>
      <c r="CZ146" s="8"/>
      <c r="DA146" s="8"/>
      <c r="DB146" s="8"/>
      <c r="DC146" s="8"/>
      <c r="DD146" s="8"/>
      <c r="DE146" s="8"/>
      <c r="DF146" s="8"/>
      <c r="DG146" s="8"/>
      <c r="DH146" s="8"/>
      <c r="DI146" s="8"/>
      <c r="DJ146" s="8"/>
      <c r="DK146" s="8"/>
      <c r="DL146" s="8"/>
      <c r="DM146" s="8"/>
      <c r="DN146" s="8"/>
      <c r="DO146" s="8"/>
      <c r="DP146" s="8"/>
      <c r="DQ146" s="8"/>
      <c r="DR146" s="8"/>
      <c r="DS146" s="8"/>
      <c r="DT146" s="8"/>
      <c r="DU146" s="8"/>
      <c r="DV146" s="8"/>
      <c r="DW146" s="8"/>
      <c r="DX146" s="8"/>
      <c r="DY146" s="8"/>
      <c r="DZ146" s="8"/>
      <c r="EA146" s="8"/>
      <c r="EB146" s="8"/>
      <c r="EC146" s="8"/>
      <c r="ED146" s="8"/>
      <c r="EE146" s="8"/>
      <c r="EF146" s="8"/>
      <c r="EG146" s="11"/>
      <c r="EH146" s="11"/>
      <c r="EI146" s="11"/>
      <c r="EJ146" s="11"/>
      <c r="EK146" s="11"/>
      <c r="EL146" s="11"/>
      <c r="EM146" s="11"/>
      <c r="EN146" s="11"/>
      <c r="EO146" s="11"/>
      <c r="EP146" s="11"/>
      <c r="EQ146" s="11"/>
      <c r="ER146" s="11"/>
      <c r="ES146" s="11"/>
      <c r="ET146" s="11"/>
      <c r="EU146" s="11"/>
      <c r="EV146" s="11"/>
      <c r="EW146" s="11"/>
    </row>
    <row r="147" spans="19:153" ht="42" x14ac:dyDescent="0.65">
      <c r="S147" s="8"/>
      <c r="T147" s="8"/>
      <c r="U147" s="8"/>
      <c r="V147" s="8"/>
      <c r="W147" s="8"/>
      <c r="X147" s="8"/>
      <c r="Y147" s="8"/>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8"/>
      <c r="AX147" s="8"/>
      <c r="AY147" s="8"/>
      <c r="AZ147" s="8"/>
      <c r="BA147" s="8"/>
      <c r="BB147" s="8"/>
      <c r="BC147" s="8"/>
      <c r="BD147" s="8"/>
      <c r="BE147" s="8"/>
      <c r="BF147" s="8"/>
      <c r="BG147" s="8"/>
      <c r="BH147" s="8"/>
      <c r="BI147" s="8"/>
      <c r="BJ147" s="8"/>
      <c r="BK147" s="8"/>
      <c r="BL147" s="8"/>
      <c r="BM147" s="8"/>
      <c r="BN147" s="8"/>
      <c r="BO147" s="8"/>
      <c r="BP147" s="8"/>
      <c r="BQ147" s="8"/>
      <c r="BR147" s="8"/>
      <c r="BS147" s="8"/>
      <c r="BT147" s="8"/>
      <c r="BU147" s="8"/>
      <c r="BV147" s="8"/>
      <c r="BW147" s="8"/>
      <c r="BX147" s="8"/>
      <c r="BY147" s="8"/>
      <c r="BZ147" s="8"/>
      <c r="CA147" s="8"/>
      <c r="CB147" s="8"/>
      <c r="CC147" s="8"/>
      <c r="CD147" s="8"/>
      <c r="CE147" s="8"/>
      <c r="CF147" s="8"/>
      <c r="CG147" s="8"/>
      <c r="CH147" s="8"/>
      <c r="CI147" s="8"/>
      <c r="CJ147" s="8"/>
      <c r="CK147" s="8"/>
      <c r="CL147" s="8"/>
      <c r="CM147" s="8"/>
      <c r="CN147" s="8"/>
      <c r="CO147" s="8"/>
      <c r="CP147" s="8"/>
      <c r="CQ147" s="8"/>
      <c r="CR147" s="8"/>
      <c r="CS147" s="8"/>
      <c r="CT147" s="8"/>
      <c r="CU147" s="8"/>
      <c r="CV147" s="8"/>
      <c r="CW147" s="8"/>
      <c r="CX147" s="8"/>
      <c r="CY147" s="8"/>
      <c r="CZ147" s="8"/>
      <c r="DA147" s="8"/>
      <c r="DB147" s="8"/>
      <c r="DC147" s="8"/>
      <c r="DD147" s="8"/>
      <c r="DE147" s="8"/>
      <c r="DF147" s="8"/>
      <c r="DG147" s="8"/>
      <c r="DH147" s="8"/>
      <c r="DI147" s="8"/>
      <c r="DJ147" s="8"/>
      <c r="DK147" s="8"/>
      <c r="DL147" s="8"/>
      <c r="DM147" s="8"/>
      <c r="DN147" s="8"/>
      <c r="DO147" s="8"/>
      <c r="DP147" s="8"/>
      <c r="DQ147" s="8"/>
      <c r="DR147" s="8"/>
      <c r="DS147" s="8"/>
      <c r="DT147" s="8"/>
      <c r="DU147" s="8"/>
      <c r="DV147" s="8"/>
      <c r="DW147" s="8"/>
      <c r="DX147" s="8"/>
      <c r="DY147" s="8"/>
      <c r="DZ147" s="8"/>
      <c r="EA147" s="8"/>
      <c r="EB147" s="8"/>
      <c r="EC147" s="8"/>
      <c r="ED147" s="8"/>
      <c r="EE147" s="8"/>
      <c r="EF147" s="8"/>
      <c r="EG147" s="11"/>
      <c r="EH147" s="11"/>
      <c r="EI147" s="11"/>
      <c r="EJ147" s="11"/>
      <c r="EK147" s="11"/>
      <c r="EL147" s="11"/>
      <c r="EM147" s="11"/>
      <c r="EN147" s="11"/>
      <c r="EO147" s="11"/>
      <c r="EP147" s="11"/>
      <c r="EQ147" s="11"/>
      <c r="ER147" s="11"/>
      <c r="ES147" s="11"/>
      <c r="ET147" s="11"/>
      <c r="EU147" s="11"/>
      <c r="EV147" s="11"/>
      <c r="EW147" s="11"/>
    </row>
    <row r="148" spans="19:153" ht="42" x14ac:dyDescent="0.65">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8"/>
      <c r="AX148" s="8"/>
      <c r="AY148" s="8"/>
      <c r="AZ148" s="8"/>
      <c r="BA148" s="8"/>
      <c r="BB148" s="8"/>
      <c r="BC148" s="8"/>
      <c r="BD148" s="8"/>
      <c r="BE148" s="8"/>
      <c r="BF148" s="8"/>
      <c r="BG148" s="8"/>
      <c r="BH148" s="8"/>
      <c r="BI148" s="8"/>
      <c r="BJ148" s="8"/>
      <c r="BK148" s="8"/>
      <c r="BL148" s="8"/>
      <c r="BM148" s="8"/>
      <c r="BN148" s="8"/>
      <c r="BO148" s="8"/>
      <c r="BP148" s="8"/>
      <c r="BQ148" s="8"/>
      <c r="BR148" s="8"/>
      <c r="BS148" s="8"/>
      <c r="BT148" s="8"/>
      <c r="BU148" s="8"/>
      <c r="BV148" s="8"/>
      <c r="BW148" s="8"/>
      <c r="BX148" s="8"/>
      <c r="BY148" s="8"/>
      <c r="BZ148" s="8"/>
      <c r="CA148" s="8"/>
      <c r="CB148" s="8"/>
      <c r="CC148" s="8"/>
      <c r="CD148" s="8"/>
      <c r="CE148" s="8"/>
      <c r="CF148" s="8"/>
      <c r="CG148" s="8"/>
      <c r="CH148" s="8"/>
      <c r="CI148" s="8"/>
      <c r="CJ148" s="8"/>
      <c r="CK148" s="8"/>
      <c r="CL148" s="8"/>
      <c r="CM148" s="8"/>
      <c r="CN148" s="8"/>
      <c r="CO148" s="8"/>
      <c r="CP148" s="8"/>
      <c r="CQ148" s="8"/>
      <c r="CR148" s="8"/>
      <c r="CS148" s="8"/>
      <c r="CT148" s="8"/>
      <c r="CU148" s="8"/>
      <c r="CV148" s="8"/>
      <c r="CW148" s="8"/>
      <c r="CX148" s="8"/>
      <c r="CY148" s="8"/>
      <c r="CZ148" s="8"/>
      <c r="DA148" s="8"/>
      <c r="DB148" s="8"/>
      <c r="DC148" s="8"/>
      <c r="DD148" s="8"/>
      <c r="DE148" s="8"/>
      <c r="DF148" s="8"/>
      <c r="DG148" s="8"/>
      <c r="DH148" s="8"/>
      <c r="DI148" s="8"/>
      <c r="DJ148" s="8"/>
      <c r="DK148" s="8"/>
      <c r="DL148" s="8"/>
      <c r="DM148" s="8"/>
      <c r="DN148" s="8"/>
      <c r="DO148" s="8"/>
      <c r="DP148" s="8"/>
      <c r="DQ148" s="8"/>
      <c r="DR148" s="8"/>
      <c r="DS148" s="8"/>
      <c r="DT148" s="8"/>
      <c r="DU148" s="8"/>
      <c r="DV148" s="8"/>
      <c r="DW148" s="8"/>
      <c r="DX148" s="8"/>
      <c r="DY148" s="8"/>
      <c r="DZ148" s="8"/>
      <c r="EA148" s="8"/>
      <c r="EB148" s="8"/>
      <c r="EC148" s="8"/>
      <c r="ED148" s="8"/>
      <c r="EE148" s="8"/>
      <c r="EF148" s="8"/>
      <c r="EG148" s="11"/>
      <c r="EH148" s="11"/>
      <c r="EI148" s="11"/>
      <c r="EJ148" s="11"/>
      <c r="EK148" s="11"/>
      <c r="EL148" s="11"/>
      <c r="EM148" s="11"/>
      <c r="EN148" s="11"/>
      <c r="EO148" s="11"/>
      <c r="EP148" s="11"/>
      <c r="EQ148" s="11"/>
      <c r="ER148" s="11"/>
      <c r="ES148" s="11"/>
      <c r="ET148" s="11"/>
      <c r="EU148" s="11"/>
      <c r="EV148" s="11"/>
      <c r="EW148" s="11"/>
    </row>
    <row r="149" spans="19:153" ht="42" x14ac:dyDescent="0.65">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8"/>
      <c r="AX149" s="8"/>
      <c r="AY149" s="8"/>
      <c r="AZ149" s="8"/>
      <c r="BA149" s="8"/>
      <c r="BB149" s="8"/>
      <c r="BC149" s="8"/>
      <c r="BD149" s="8"/>
      <c r="BE149" s="8"/>
      <c r="BF149" s="8"/>
      <c r="BG149" s="8"/>
      <c r="BH149" s="8"/>
      <c r="BI149" s="8"/>
      <c r="BJ149" s="8"/>
      <c r="BK149" s="8"/>
      <c r="BL149" s="8"/>
      <c r="BM149" s="8"/>
      <c r="BN149" s="8"/>
      <c r="BO149" s="8"/>
      <c r="BP149" s="8"/>
      <c r="BQ149" s="8"/>
      <c r="BR149" s="8"/>
      <c r="BS149" s="8"/>
      <c r="BT149" s="8"/>
      <c r="BU149" s="8"/>
      <c r="BV149" s="8"/>
      <c r="BW149" s="8"/>
      <c r="BX149" s="8"/>
      <c r="BY149" s="8"/>
      <c r="BZ149" s="8"/>
      <c r="CA149" s="8"/>
      <c r="CB149" s="8"/>
      <c r="CC149" s="8"/>
      <c r="CD149" s="8"/>
      <c r="CE149" s="8"/>
      <c r="CF149" s="8"/>
      <c r="CG149" s="8"/>
      <c r="CH149" s="8"/>
      <c r="CI149" s="8"/>
      <c r="CJ149" s="8"/>
      <c r="CK149" s="8"/>
      <c r="CL149" s="8"/>
      <c r="CM149" s="8"/>
      <c r="CN149" s="8"/>
      <c r="CO149" s="8"/>
      <c r="CP149" s="8"/>
      <c r="CQ149" s="8"/>
      <c r="CR149" s="8"/>
      <c r="CS149" s="8"/>
      <c r="CT149" s="8"/>
      <c r="CU149" s="8"/>
      <c r="CV149" s="8"/>
      <c r="CW149" s="8"/>
      <c r="CX149" s="8"/>
      <c r="CY149" s="8"/>
      <c r="CZ149" s="8"/>
      <c r="DA149" s="8"/>
      <c r="DB149" s="8"/>
      <c r="DC149" s="8"/>
      <c r="DD149" s="8"/>
      <c r="DE149" s="8"/>
      <c r="DF149" s="8"/>
      <c r="DG149" s="8"/>
      <c r="DH149" s="8"/>
      <c r="DI149" s="8"/>
      <c r="DJ149" s="8"/>
      <c r="DK149" s="8"/>
      <c r="DL149" s="8"/>
      <c r="DM149" s="8"/>
      <c r="DN149" s="8"/>
      <c r="DO149" s="8"/>
      <c r="DP149" s="8"/>
      <c r="DQ149" s="8"/>
      <c r="DR149" s="8"/>
      <c r="DS149" s="8"/>
      <c r="DT149" s="8"/>
      <c r="DU149" s="8"/>
      <c r="DV149" s="8"/>
      <c r="DW149" s="8"/>
      <c r="DX149" s="8"/>
      <c r="DY149" s="8"/>
      <c r="DZ149" s="8"/>
      <c r="EA149" s="8"/>
      <c r="EB149" s="8"/>
      <c r="EC149" s="8"/>
      <c r="ED149" s="8"/>
      <c r="EE149" s="8"/>
      <c r="EF149" s="8"/>
      <c r="EG149" s="11"/>
      <c r="EH149" s="11"/>
      <c r="EI149" s="11"/>
      <c r="EJ149" s="11"/>
      <c r="EK149" s="11"/>
      <c r="EL149" s="11"/>
      <c r="EM149" s="11"/>
      <c r="EN149" s="11"/>
      <c r="EO149" s="11"/>
      <c r="EP149" s="11"/>
      <c r="EQ149" s="11"/>
      <c r="ER149" s="11"/>
      <c r="ES149" s="11"/>
      <c r="ET149" s="11"/>
      <c r="EU149" s="11"/>
      <c r="EV149" s="11"/>
      <c r="EW149" s="11"/>
    </row>
    <row r="150" spans="19:153" ht="42" x14ac:dyDescent="0.65">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8"/>
      <c r="AZ150" s="8"/>
      <c r="BA150" s="8"/>
      <c r="BB150" s="8"/>
      <c r="BC150" s="8"/>
      <c r="BD150" s="8"/>
      <c r="BE150" s="8"/>
      <c r="BF150" s="8"/>
      <c r="BG150" s="8"/>
      <c r="BH150" s="8"/>
      <c r="BI150" s="8"/>
      <c r="BJ150" s="8"/>
      <c r="BK150" s="8"/>
      <c r="BL150" s="8"/>
      <c r="BM150" s="8"/>
      <c r="BN150" s="8"/>
      <c r="BO150" s="8"/>
      <c r="BP150" s="8"/>
      <c r="BQ150" s="8"/>
      <c r="BR150" s="8"/>
      <c r="BS150" s="8"/>
      <c r="BT150" s="8"/>
      <c r="BU150" s="8"/>
      <c r="BV150" s="8"/>
      <c r="BW150" s="8"/>
      <c r="BX150" s="8"/>
      <c r="BY150" s="8"/>
      <c r="BZ150" s="8"/>
      <c r="CA150" s="8"/>
      <c r="CB150" s="8"/>
      <c r="CC150" s="8"/>
      <c r="CD150" s="8"/>
      <c r="CE150" s="8"/>
      <c r="CF150" s="8"/>
      <c r="CG150" s="8"/>
      <c r="CH150" s="8"/>
      <c r="CI150" s="8"/>
      <c r="CJ150" s="8"/>
      <c r="CK150" s="8"/>
      <c r="CL150" s="8"/>
      <c r="CM150" s="8"/>
      <c r="CN150" s="8"/>
      <c r="CO150" s="8"/>
      <c r="CP150" s="8"/>
      <c r="CQ150" s="8"/>
      <c r="CR150" s="8"/>
      <c r="CS150" s="8"/>
      <c r="CT150" s="8"/>
      <c r="CU150" s="8"/>
      <c r="CV150" s="8"/>
      <c r="CW150" s="8"/>
      <c r="CX150" s="8"/>
      <c r="CY150" s="8"/>
      <c r="CZ150" s="8"/>
      <c r="DA150" s="8"/>
      <c r="DB150" s="8"/>
      <c r="DC150" s="8"/>
      <c r="DD150" s="8"/>
      <c r="DE150" s="8"/>
      <c r="DF150" s="8"/>
      <c r="DG150" s="8"/>
      <c r="DH150" s="8"/>
      <c r="DI150" s="8"/>
      <c r="DJ150" s="8"/>
      <c r="DK150" s="8"/>
      <c r="DL150" s="8"/>
      <c r="DM150" s="8"/>
      <c r="DN150" s="8"/>
      <c r="DO150" s="8"/>
      <c r="DP150" s="8"/>
      <c r="DQ150" s="8"/>
      <c r="DR150" s="8"/>
      <c r="DS150" s="8"/>
      <c r="DT150" s="8"/>
      <c r="DU150" s="8"/>
      <c r="DV150" s="8"/>
      <c r="DW150" s="8"/>
      <c r="DX150" s="8"/>
      <c r="DY150" s="8"/>
      <c r="DZ150" s="8"/>
      <c r="EA150" s="8"/>
      <c r="EB150" s="8"/>
      <c r="EC150" s="8"/>
      <c r="ED150" s="8"/>
      <c r="EE150" s="8"/>
      <c r="EF150" s="8"/>
      <c r="EG150" s="11"/>
      <c r="EH150" s="11"/>
      <c r="EI150" s="11"/>
      <c r="EJ150" s="11"/>
      <c r="EK150" s="11"/>
      <c r="EL150" s="11"/>
      <c r="EM150" s="11"/>
      <c r="EN150" s="11"/>
      <c r="EO150" s="11"/>
      <c r="EP150" s="11"/>
      <c r="EQ150" s="11"/>
      <c r="ER150" s="11"/>
      <c r="ES150" s="11"/>
      <c r="ET150" s="11"/>
      <c r="EU150" s="11"/>
      <c r="EV150" s="11"/>
      <c r="EW150" s="11"/>
    </row>
    <row r="151" spans="19:153" ht="42" x14ac:dyDescent="0.65">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c r="AY151" s="8"/>
      <c r="AZ151" s="8"/>
      <c r="BA151" s="8"/>
      <c r="BB151" s="8"/>
      <c r="BC151" s="8"/>
      <c r="BD151" s="8"/>
      <c r="BE151" s="8"/>
      <c r="BF151" s="8"/>
      <c r="BG151" s="8"/>
      <c r="BH151" s="8"/>
      <c r="BI151" s="8"/>
      <c r="BJ151" s="8"/>
      <c r="BK151" s="8"/>
      <c r="BL151" s="8"/>
      <c r="BM151" s="8"/>
      <c r="BN151" s="8"/>
      <c r="BO151" s="8"/>
      <c r="BP151" s="8"/>
      <c r="BQ151" s="8"/>
      <c r="BR151" s="8"/>
      <c r="BS151" s="8"/>
      <c r="BT151" s="8"/>
      <c r="BU151" s="8"/>
      <c r="BV151" s="8"/>
      <c r="BW151" s="8"/>
      <c r="BX151" s="8"/>
      <c r="BY151" s="8"/>
      <c r="BZ151" s="8"/>
      <c r="CA151" s="8"/>
      <c r="CB151" s="8"/>
      <c r="CC151" s="8"/>
      <c r="CD151" s="8"/>
      <c r="CE151" s="8"/>
      <c r="CF151" s="8"/>
      <c r="CG151" s="8"/>
      <c r="CH151" s="8"/>
      <c r="CI151" s="8"/>
      <c r="CJ151" s="8"/>
      <c r="CK151" s="8"/>
      <c r="CL151" s="8"/>
      <c r="CM151" s="8"/>
      <c r="CN151" s="8"/>
      <c r="CO151" s="8"/>
      <c r="CP151" s="8"/>
      <c r="CQ151" s="8"/>
      <c r="CR151" s="8"/>
      <c r="CS151" s="8"/>
      <c r="CT151" s="8"/>
      <c r="CU151" s="8"/>
      <c r="CV151" s="8"/>
      <c r="CW151" s="8"/>
      <c r="CX151" s="8"/>
      <c r="CY151" s="8"/>
      <c r="CZ151" s="8"/>
      <c r="DA151" s="8"/>
      <c r="DB151" s="8"/>
      <c r="DC151" s="8"/>
      <c r="DD151" s="8"/>
      <c r="DE151" s="8"/>
      <c r="DF151" s="8"/>
      <c r="DG151" s="8"/>
      <c r="DH151" s="8"/>
      <c r="DI151" s="8"/>
      <c r="DJ151" s="8"/>
      <c r="DK151" s="8"/>
      <c r="DL151" s="8"/>
      <c r="DM151" s="8"/>
      <c r="DN151" s="8"/>
      <c r="DO151" s="8"/>
      <c r="DP151" s="8"/>
      <c r="DQ151" s="8"/>
      <c r="DR151" s="8"/>
      <c r="DS151" s="8"/>
      <c r="DT151" s="8"/>
      <c r="DU151" s="8"/>
      <c r="DV151" s="8"/>
      <c r="DW151" s="8"/>
      <c r="DX151" s="8"/>
      <c r="DY151" s="8"/>
      <c r="DZ151" s="8"/>
      <c r="EA151" s="8"/>
      <c r="EB151" s="8"/>
      <c r="EC151" s="8"/>
      <c r="ED151" s="8"/>
      <c r="EE151" s="8"/>
      <c r="EF151" s="8"/>
      <c r="EG151" s="11"/>
      <c r="EH151" s="11"/>
      <c r="EI151" s="11"/>
      <c r="EJ151" s="11"/>
      <c r="EK151" s="11"/>
      <c r="EL151" s="11"/>
      <c r="EM151" s="11"/>
      <c r="EN151" s="11"/>
      <c r="EO151" s="11"/>
      <c r="EP151" s="11"/>
      <c r="EQ151" s="11"/>
      <c r="ER151" s="11"/>
      <c r="ES151" s="11"/>
      <c r="ET151" s="11"/>
      <c r="EU151" s="11"/>
      <c r="EV151" s="11"/>
      <c r="EW151" s="11"/>
    </row>
    <row r="152" spans="19:153" ht="42" x14ac:dyDescent="0.65">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c r="AZ152" s="8"/>
      <c r="BA152" s="8"/>
      <c r="BB152" s="8"/>
      <c r="BC152" s="8"/>
      <c r="BD152" s="8"/>
      <c r="BE152" s="8"/>
      <c r="BF152" s="8"/>
      <c r="BG152" s="8"/>
      <c r="BH152" s="8"/>
      <c r="BI152" s="8"/>
      <c r="BJ152" s="8"/>
      <c r="BK152" s="8"/>
      <c r="BL152" s="8"/>
      <c r="BM152" s="8"/>
      <c r="BN152" s="8"/>
      <c r="BO152" s="8"/>
      <c r="BP152" s="8"/>
      <c r="BQ152" s="8"/>
      <c r="BR152" s="8"/>
      <c r="BS152" s="8"/>
      <c r="BT152" s="8"/>
      <c r="BU152" s="8"/>
      <c r="BV152" s="8"/>
      <c r="BW152" s="8"/>
      <c r="BX152" s="8"/>
      <c r="BY152" s="8"/>
      <c r="BZ152" s="8"/>
      <c r="CA152" s="8"/>
      <c r="CB152" s="8"/>
      <c r="CC152" s="8"/>
      <c r="CD152" s="8"/>
      <c r="CE152" s="8"/>
      <c r="CF152" s="8"/>
      <c r="CG152" s="8"/>
      <c r="CH152" s="8"/>
      <c r="CI152" s="8"/>
      <c r="CJ152" s="8"/>
      <c r="CK152" s="8"/>
      <c r="CL152" s="8"/>
      <c r="CM152" s="8"/>
      <c r="CN152" s="8"/>
      <c r="CO152" s="8"/>
      <c r="CP152" s="8"/>
      <c r="CQ152" s="8"/>
      <c r="CR152" s="8"/>
      <c r="CS152" s="8"/>
      <c r="CT152" s="8"/>
      <c r="CU152" s="8"/>
      <c r="CV152" s="8"/>
      <c r="CW152" s="8"/>
      <c r="CX152" s="8"/>
      <c r="CY152" s="8"/>
      <c r="CZ152" s="8"/>
      <c r="DA152" s="8"/>
      <c r="DB152" s="8"/>
      <c r="DC152" s="8"/>
      <c r="DD152" s="8"/>
      <c r="DE152" s="8"/>
      <c r="DF152" s="8"/>
      <c r="DG152" s="8"/>
      <c r="DH152" s="8"/>
      <c r="DI152" s="8"/>
      <c r="DJ152" s="8"/>
      <c r="DK152" s="8"/>
      <c r="DL152" s="8"/>
      <c r="DM152" s="8"/>
      <c r="DN152" s="8"/>
      <c r="DO152" s="8"/>
      <c r="DP152" s="8"/>
      <c r="DQ152" s="8"/>
      <c r="DR152" s="8"/>
      <c r="DS152" s="8"/>
      <c r="DT152" s="8"/>
      <c r="DU152" s="8"/>
      <c r="DV152" s="8"/>
      <c r="DW152" s="8"/>
      <c r="DX152" s="8"/>
      <c r="DY152" s="8"/>
      <c r="DZ152" s="8"/>
      <c r="EA152" s="8"/>
      <c r="EB152" s="8"/>
      <c r="EC152" s="8"/>
      <c r="ED152" s="8"/>
      <c r="EE152" s="8"/>
      <c r="EF152" s="8"/>
      <c r="EG152" s="11"/>
      <c r="EH152" s="11"/>
      <c r="EI152" s="11"/>
      <c r="EJ152" s="11"/>
      <c r="EK152" s="11"/>
      <c r="EL152" s="11"/>
      <c r="EM152" s="11"/>
      <c r="EN152" s="11"/>
      <c r="EO152" s="11"/>
      <c r="EP152" s="11"/>
      <c r="EQ152" s="11"/>
      <c r="ER152" s="11"/>
      <c r="ES152" s="11"/>
      <c r="ET152" s="11"/>
      <c r="EU152" s="11"/>
      <c r="EV152" s="11"/>
      <c r="EW152" s="11"/>
    </row>
    <row r="153" spans="19:153" ht="42" x14ac:dyDescent="0.65">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c r="AY153" s="8"/>
      <c r="AZ153" s="8"/>
      <c r="BA153" s="8"/>
      <c r="BB153" s="8"/>
      <c r="BC153" s="8"/>
      <c r="BD153" s="8"/>
      <c r="BE153" s="8"/>
      <c r="BF153" s="8"/>
      <c r="BG153" s="8"/>
      <c r="BH153" s="8"/>
      <c r="BI153" s="8"/>
      <c r="BJ153" s="8"/>
      <c r="BK153" s="8"/>
      <c r="BL153" s="8"/>
      <c r="BM153" s="8"/>
      <c r="BN153" s="8"/>
      <c r="BO153" s="8"/>
      <c r="BP153" s="8"/>
      <c r="BQ153" s="8"/>
      <c r="BR153" s="8"/>
      <c r="BS153" s="8"/>
      <c r="BT153" s="8"/>
      <c r="BU153" s="8"/>
      <c r="BV153" s="8"/>
      <c r="BW153" s="8"/>
      <c r="BX153" s="8"/>
      <c r="BY153" s="8"/>
      <c r="BZ153" s="8"/>
      <c r="CA153" s="8"/>
      <c r="CB153" s="8"/>
      <c r="CC153" s="8"/>
      <c r="CD153" s="8"/>
      <c r="CE153" s="8"/>
      <c r="CF153" s="8"/>
      <c r="CG153" s="8"/>
      <c r="CH153" s="8"/>
      <c r="CI153" s="8"/>
      <c r="CJ153" s="8"/>
      <c r="CK153" s="8"/>
      <c r="CL153" s="8"/>
      <c r="CM153" s="8"/>
      <c r="CN153" s="8"/>
      <c r="CO153" s="8"/>
      <c r="CP153" s="8"/>
      <c r="CQ153" s="8"/>
      <c r="CR153" s="8"/>
      <c r="CS153" s="8"/>
      <c r="CT153" s="8"/>
      <c r="CU153" s="8"/>
      <c r="CV153" s="8"/>
      <c r="CW153" s="8"/>
      <c r="CX153" s="8"/>
      <c r="CY153" s="8"/>
      <c r="CZ153" s="8"/>
      <c r="DA153" s="8"/>
      <c r="DB153" s="8"/>
      <c r="DC153" s="8"/>
      <c r="DD153" s="8"/>
      <c r="DE153" s="8"/>
      <c r="DF153" s="8"/>
      <c r="DG153" s="8"/>
      <c r="DH153" s="8"/>
      <c r="DI153" s="8"/>
      <c r="DJ153" s="8"/>
      <c r="DK153" s="8"/>
      <c r="DL153" s="8"/>
      <c r="DM153" s="8"/>
      <c r="DN153" s="8"/>
      <c r="DO153" s="8"/>
      <c r="DP153" s="8"/>
      <c r="DQ153" s="8"/>
      <c r="DR153" s="8"/>
      <c r="DS153" s="8"/>
      <c r="DT153" s="8"/>
      <c r="DU153" s="8"/>
      <c r="DV153" s="8"/>
      <c r="DW153" s="8"/>
      <c r="DX153" s="8"/>
      <c r="DY153" s="8"/>
      <c r="DZ153" s="8"/>
      <c r="EA153" s="8"/>
      <c r="EB153" s="8"/>
      <c r="EC153" s="8"/>
      <c r="ED153" s="8"/>
      <c r="EE153" s="8"/>
      <c r="EF153" s="8"/>
      <c r="EG153" s="11"/>
      <c r="EH153" s="11"/>
      <c r="EI153" s="11"/>
      <c r="EJ153" s="11"/>
      <c r="EK153" s="11"/>
      <c r="EL153" s="11"/>
      <c r="EM153" s="11"/>
      <c r="EN153" s="11"/>
      <c r="EO153" s="11"/>
      <c r="EP153" s="11"/>
      <c r="EQ153" s="11"/>
      <c r="ER153" s="11"/>
      <c r="ES153" s="11"/>
      <c r="ET153" s="11"/>
      <c r="EU153" s="11"/>
      <c r="EV153" s="11"/>
      <c r="EW153" s="11"/>
    </row>
    <row r="154" spans="19:153" ht="42" x14ac:dyDescent="0.65">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c r="AY154" s="8"/>
      <c r="AZ154" s="8"/>
      <c r="BA154" s="8"/>
      <c r="BB154" s="8"/>
      <c r="BC154" s="8"/>
      <c r="BD154" s="8"/>
      <c r="BE154" s="8"/>
      <c r="BF154" s="8"/>
      <c r="BG154" s="8"/>
      <c r="BH154" s="8"/>
      <c r="BI154" s="8"/>
      <c r="BJ154" s="8"/>
      <c r="BK154" s="8"/>
      <c r="BL154" s="8"/>
      <c r="BM154" s="8"/>
      <c r="BN154" s="8"/>
      <c r="BO154" s="8"/>
      <c r="BP154" s="8"/>
      <c r="BQ154" s="8"/>
      <c r="BR154" s="8"/>
      <c r="BS154" s="8"/>
      <c r="BT154" s="8"/>
      <c r="BU154" s="8"/>
      <c r="BV154" s="8"/>
      <c r="BW154" s="8"/>
      <c r="BX154" s="8"/>
      <c r="BY154" s="8"/>
      <c r="BZ154" s="8"/>
      <c r="CA154" s="8"/>
      <c r="CB154" s="8"/>
      <c r="CC154" s="8"/>
      <c r="CD154" s="8"/>
      <c r="CE154" s="8"/>
      <c r="CF154" s="8"/>
      <c r="CG154" s="8"/>
      <c r="CH154" s="8"/>
      <c r="CI154" s="8"/>
      <c r="CJ154" s="8"/>
      <c r="CK154" s="8"/>
      <c r="CL154" s="8"/>
      <c r="CM154" s="8"/>
      <c r="CN154" s="8"/>
      <c r="CO154" s="8"/>
      <c r="CP154" s="8"/>
      <c r="CQ154" s="8"/>
      <c r="CR154" s="8"/>
      <c r="CS154" s="8"/>
      <c r="CT154" s="8"/>
      <c r="CU154" s="8"/>
      <c r="CV154" s="8"/>
      <c r="CW154" s="8"/>
      <c r="CX154" s="8"/>
      <c r="CY154" s="8"/>
      <c r="CZ154" s="8"/>
      <c r="DA154" s="8"/>
      <c r="DB154" s="8"/>
      <c r="DC154" s="8"/>
      <c r="DD154" s="8"/>
      <c r="DE154" s="8"/>
      <c r="DF154" s="8"/>
      <c r="DG154" s="8"/>
      <c r="DH154" s="8"/>
      <c r="DI154" s="8"/>
      <c r="DJ154" s="8"/>
      <c r="DK154" s="8"/>
      <c r="DL154" s="8"/>
      <c r="DM154" s="8"/>
      <c r="DN154" s="8"/>
      <c r="DO154" s="8"/>
      <c r="DP154" s="8"/>
      <c r="DQ154" s="8"/>
      <c r="DR154" s="8"/>
      <c r="DS154" s="8"/>
      <c r="DT154" s="8"/>
      <c r="DU154" s="8"/>
      <c r="DV154" s="8"/>
      <c r="DW154" s="8"/>
      <c r="DX154" s="8"/>
      <c r="DY154" s="8"/>
      <c r="DZ154" s="8"/>
      <c r="EA154" s="8"/>
      <c r="EB154" s="8"/>
      <c r="EC154" s="8"/>
      <c r="ED154" s="8"/>
      <c r="EE154" s="8"/>
      <c r="EF154" s="8"/>
      <c r="EG154" s="11"/>
      <c r="EH154" s="11"/>
      <c r="EI154" s="11"/>
      <c r="EJ154" s="11"/>
      <c r="EK154" s="11"/>
      <c r="EL154" s="11"/>
      <c r="EM154" s="11"/>
      <c r="EN154" s="11"/>
      <c r="EO154" s="11"/>
      <c r="EP154" s="11"/>
      <c r="EQ154" s="11"/>
      <c r="ER154" s="11"/>
      <c r="ES154" s="11"/>
      <c r="ET154" s="11"/>
      <c r="EU154" s="11"/>
      <c r="EV154" s="11"/>
      <c r="EW154" s="11"/>
    </row>
    <row r="155" spans="19:153" ht="42" x14ac:dyDescent="0.65">
      <c r="S155" s="8"/>
      <c r="T155" s="8"/>
      <c r="U155" s="8"/>
      <c r="V155" s="8"/>
      <c r="W155" s="8"/>
      <c r="X155" s="8"/>
      <c r="Y155" s="8"/>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8"/>
      <c r="AX155" s="8"/>
      <c r="AY155" s="8"/>
      <c r="AZ155" s="8"/>
      <c r="BA155" s="8"/>
      <c r="BB155" s="8"/>
      <c r="BC155" s="8"/>
      <c r="BD155" s="8"/>
      <c r="BE155" s="8"/>
      <c r="BF155" s="8"/>
      <c r="BG155" s="8"/>
      <c r="BH155" s="8"/>
      <c r="BI155" s="8"/>
      <c r="BJ155" s="8"/>
      <c r="BK155" s="8"/>
      <c r="BL155" s="8"/>
      <c r="BM155" s="8"/>
      <c r="BN155" s="8"/>
      <c r="BO155" s="8"/>
      <c r="BP155" s="8"/>
      <c r="BQ155" s="8"/>
      <c r="BR155" s="8"/>
      <c r="BS155" s="8"/>
      <c r="BT155" s="8"/>
      <c r="BU155" s="8"/>
      <c r="BV155" s="8"/>
      <c r="BW155" s="8"/>
      <c r="BX155" s="8"/>
      <c r="BY155" s="8"/>
      <c r="BZ155" s="8"/>
      <c r="CA155" s="8"/>
      <c r="CB155" s="8"/>
      <c r="CC155" s="8"/>
      <c r="CD155" s="8"/>
      <c r="CE155" s="8"/>
      <c r="CF155" s="8"/>
      <c r="CG155" s="8"/>
      <c r="CH155" s="8"/>
      <c r="CI155" s="8"/>
      <c r="CJ155" s="8"/>
      <c r="CK155" s="8"/>
      <c r="CL155" s="8"/>
      <c r="CM155" s="8"/>
      <c r="CN155" s="8"/>
      <c r="CO155" s="8"/>
      <c r="CP155" s="8"/>
      <c r="CQ155" s="8"/>
      <c r="CR155" s="8"/>
      <c r="CS155" s="8"/>
      <c r="CT155" s="8"/>
      <c r="CU155" s="8"/>
      <c r="CV155" s="8"/>
      <c r="CW155" s="8"/>
      <c r="CX155" s="8"/>
      <c r="CY155" s="8"/>
      <c r="CZ155" s="8"/>
      <c r="DA155" s="8"/>
      <c r="DB155" s="8"/>
      <c r="DC155" s="8"/>
      <c r="DD155" s="8"/>
      <c r="DE155" s="8"/>
      <c r="DF155" s="8"/>
      <c r="DG155" s="8"/>
      <c r="DH155" s="8"/>
      <c r="DI155" s="8"/>
      <c r="DJ155" s="8"/>
      <c r="DK155" s="8"/>
      <c r="DL155" s="8"/>
      <c r="DM155" s="8"/>
      <c r="DN155" s="8"/>
      <c r="DO155" s="8"/>
      <c r="DP155" s="8"/>
      <c r="DQ155" s="8"/>
      <c r="DR155" s="8"/>
      <c r="DS155" s="8"/>
      <c r="DT155" s="8"/>
      <c r="DU155" s="8"/>
      <c r="DV155" s="8"/>
      <c r="DW155" s="8"/>
      <c r="DX155" s="8"/>
      <c r="DY155" s="8"/>
      <c r="DZ155" s="8"/>
      <c r="EA155" s="8"/>
      <c r="EB155" s="8"/>
      <c r="EC155" s="8"/>
      <c r="ED155" s="8"/>
      <c r="EE155" s="8"/>
      <c r="EF155" s="8"/>
      <c r="EG155" s="11"/>
      <c r="EH155" s="11"/>
      <c r="EI155" s="11"/>
      <c r="EJ155" s="11"/>
      <c r="EK155" s="11"/>
      <c r="EL155" s="11"/>
      <c r="EM155" s="11"/>
      <c r="EN155" s="11"/>
      <c r="EO155" s="11"/>
      <c r="EP155" s="11"/>
      <c r="EQ155" s="11"/>
      <c r="ER155" s="11"/>
      <c r="ES155" s="11"/>
      <c r="ET155" s="11"/>
      <c r="EU155" s="11"/>
      <c r="EV155" s="11"/>
      <c r="EW155" s="11"/>
    </row>
    <row r="156" spans="19:153" ht="42" x14ac:dyDescent="0.65">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8"/>
      <c r="AY156" s="8"/>
      <c r="AZ156" s="8"/>
      <c r="BA156" s="8"/>
      <c r="BB156" s="8"/>
      <c r="BC156" s="8"/>
      <c r="BD156" s="8"/>
      <c r="BE156" s="8"/>
      <c r="BF156" s="8"/>
      <c r="BG156" s="8"/>
      <c r="BH156" s="8"/>
      <c r="BI156" s="8"/>
      <c r="BJ156" s="8"/>
      <c r="BK156" s="8"/>
      <c r="BL156" s="8"/>
      <c r="BM156" s="8"/>
      <c r="BN156" s="8"/>
      <c r="BO156" s="8"/>
      <c r="BP156" s="8"/>
      <c r="BQ156" s="8"/>
      <c r="BR156" s="8"/>
      <c r="BS156" s="8"/>
      <c r="BT156" s="8"/>
      <c r="BU156" s="8"/>
      <c r="BV156" s="8"/>
      <c r="BW156" s="8"/>
      <c r="BX156" s="8"/>
      <c r="BY156" s="8"/>
      <c r="BZ156" s="8"/>
      <c r="CA156" s="8"/>
      <c r="CB156" s="8"/>
      <c r="CC156" s="8"/>
      <c r="CD156" s="8"/>
      <c r="CE156" s="8"/>
      <c r="CF156" s="8"/>
      <c r="CG156" s="8"/>
      <c r="CH156" s="8"/>
      <c r="CI156" s="8"/>
      <c r="CJ156" s="8"/>
      <c r="CK156" s="8"/>
      <c r="CL156" s="8"/>
      <c r="CM156" s="8"/>
      <c r="CN156" s="8"/>
      <c r="CO156" s="8"/>
      <c r="CP156" s="8"/>
      <c r="CQ156" s="8"/>
      <c r="CR156" s="8"/>
      <c r="CS156" s="8"/>
      <c r="CT156" s="8"/>
      <c r="CU156" s="8"/>
      <c r="CV156" s="8"/>
      <c r="CW156" s="8"/>
      <c r="CX156" s="8"/>
      <c r="CY156" s="8"/>
      <c r="CZ156" s="8"/>
      <c r="DA156" s="8"/>
      <c r="DB156" s="8"/>
      <c r="DC156" s="8"/>
      <c r="DD156" s="8"/>
      <c r="DE156" s="8"/>
      <c r="DF156" s="8"/>
      <c r="DG156" s="8"/>
      <c r="DH156" s="8"/>
      <c r="DI156" s="8"/>
      <c r="DJ156" s="8"/>
      <c r="DK156" s="8"/>
      <c r="DL156" s="8"/>
      <c r="DM156" s="8"/>
      <c r="DN156" s="8"/>
      <c r="DO156" s="8"/>
      <c r="DP156" s="8"/>
      <c r="DQ156" s="8"/>
      <c r="DR156" s="8"/>
      <c r="DS156" s="8"/>
      <c r="DT156" s="8"/>
      <c r="DU156" s="8"/>
      <c r="DV156" s="8"/>
      <c r="DW156" s="8"/>
      <c r="DX156" s="8"/>
      <c r="DY156" s="8"/>
      <c r="DZ156" s="8"/>
      <c r="EA156" s="8"/>
      <c r="EB156" s="8"/>
      <c r="EC156" s="8"/>
      <c r="ED156" s="8"/>
      <c r="EE156" s="8"/>
      <c r="EF156" s="8"/>
      <c r="EG156" s="11"/>
      <c r="EH156" s="11"/>
      <c r="EI156" s="11"/>
      <c r="EJ156" s="11"/>
      <c r="EK156" s="11"/>
      <c r="EL156" s="11"/>
      <c r="EM156" s="11"/>
      <c r="EN156" s="11"/>
      <c r="EO156" s="11"/>
      <c r="EP156" s="11"/>
      <c r="EQ156" s="11"/>
      <c r="ER156" s="11"/>
      <c r="ES156" s="11"/>
      <c r="ET156" s="11"/>
      <c r="EU156" s="11"/>
      <c r="EV156" s="11"/>
      <c r="EW156" s="11"/>
    </row>
    <row r="157" spans="19:153" ht="42" x14ac:dyDescent="0.65">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8"/>
      <c r="AX157" s="8"/>
      <c r="AY157" s="8"/>
      <c r="AZ157" s="8"/>
      <c r="BA157" s="8"/>
      <c r="BB157" s="8"/>
      <c r="BC157" s="8"/>
      <c r="BD157" s="8"/>
      <c r="BE157" s="8"/>
      <c r="BF157" s="8"/>
      <c r="BG157" s="8"/>
      <c r="BH157" s="8"/>
      <c r="BI157" s="8"/>
      <c r="BJ157" s="8"/>
      <c r="BK157" s="8"/>
      <c r="BL157" s="8"/>
      <c r="BM157" s="8"/>
      <c r="BN157" s="8"/>
      <c r="BO157" s="8"/>
      <c r="BP157" s="8"/>
      <c r="BQ157" s="8"/>
      <c r="BR157" s="8"/>
      <c r="BS157" s="8"/>
      <c r="BT157" s="8"/>
      <c r="BU157" s="8"/>
      <c r="BV157" s="8"/>
      <c r="BW157" s="8"/>
      <c r="BX157" s="8"/>
      <c r="BY157" s="8"/>
      <c r="BZ157" s="8"/>
      <c r="CA157" s="8"/>
      <c r="CB157" s="8"/>
      <c r="CC157" s="8"/>
      <c r="CD157" s="8"/>
      <c r="CE157" s="8"/>
      <c r="CF157" s="8"/>
      <c r="CG157" s="8"/>
      <c r="CH157" s="8"/>
      <c r="CI157" s="8"/>
      <c r="CJ157" s="8"/>
      <c r="CK157" s="8"/>
      <c r="CL157" s="8"/>
      <c r="CM157" s="8"/>
      <c r="CN157" s="8"/>
      <c r="CO157" s="8"/>
      <c r="CP157" s="8"/>
      <c r="CQ157" s="8"/>
      <c r="CR157" s="8"/>
      <c r="CS157" s="8"/>
      <c r="CT157" s="8"/>
      <c r="CU157" s="8"/>
      <c r="CV157" s="8"/>
      <c r="CW157" s="8"/>
      <c r="CX157" s="8"/>
      <c r="CY157" s="8"/>
      <c r="CZ157" s="8"/>
      <c r="DA157" s="8"/>
      <c r="DB157" s="8"/>
      <c r="DC157" s="8"/>
      <c r="DD157" s="8"/>
      <c r="DE157" s="8"/>
      <c r="DF157" s="8"/>
      <c r="DG157" s="8"/>
      <c r="DH157" s="8"/>
      <c r="DI157" s="8"/>
      <c r="DJ157" s="8"/>
      <c r="DK157" s="8"/>
      <c r="DL157" s="8"/>
      <c r="DM157" s="8"/>
      <c r="DN157" s="8"/>
      <c r="DO157" s="8"/>
      <c r="DP157" s="8"/>
      <c r="DQ157" s="8"/>
      <c r="DR157" s="8"/>
      <c r="DS157" s="8"/>
      <c r="DT157" s="8"/>
      <c r="DU157" s="8"/>
      <c r="DV157" s="8"/>
      <c r="DW157" s="8"/>
      <c r="DX157" s="8"/>
      <c r="DY157" s="8"/>
      <c r="DZ157" s="8"/>
      <c r="EA157" s="8"/>
      <c r="EB157" s="8"/>
      <c r="EC157" s="8"/>
      <c r="ED157" s="8"/>
      <c r="EE157" s="8"/>
      <c r="EF157" s="8"/>
      <c r="EG157" s="11"/>
      <c r="EH157" s="11"/>
      <c r="EI157" s="11"/>
      <c r="EJ157" s="11"/>
      <c r="EK157" s="11"/>
      <c r="EL157" s="11"/>
      <c r="EM157" s="11"/>
      <c r="EN157" s="11"/>
      <c r="EO157" s="11"/>
      <c r="EP157" s="11"/>
      <c r="EQ157" s="11"/>
      <c r="ER157" s="11"/>
      <c r="ES157" s="11"/>
      <c r="ET157" s="11"/>
      <c r="EU157" s="11"/>
      <c r="EV157" s="11"/>
      <c r="EW157" s="11"/>
    </row>
    <row r="158" spans="19:153" ht="42" x14ac:dyDescent="0.65">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AX158" s="8"/>
      <c r="AY158" s="8"/>
      <c r="AZ158" s="8"/>
      <c r="BA158" s="8"/>
      <c r="BB158" s="8"/>
      <c r="BC158" s="8"/>
      <c r="BD158" s="8"/>
      <c r="BE158" s="8"/>
      <c r="BF158" s="8"/>
      <c r="BG158" s="8"/>
      <c r="BH158" s="8"/>
      <c r="BI158" s="8"/>
      <c r="BJ158" s="8"/>
      <c r="BK158" s="8"/>
      <c r="BL158" s="8"/>
      <c r="BM158" s="8"/>
      <c r="BN158" s="8"/>
      <c r="BO158" s="8"/>
      <c r="BP158" s="8"/>
      <c r="BQ158" s="8"/>
      <c r="BR158" s="8"/>
      <c r="BS158" s="8"/>
      <c r="BT158" s="8"/>
      <c r="BU158" s="8"/>
      <c r="BV158" s="8"/>
      <c r="BW158" s="8"/>
      <c r="BX158" s="8"/>
      <c r="BY158" s="8"/>
      <c r="BZ158" s="8"/>
      <c r="CA158" s="8"/>
      <c r="CB158" s="8"/>
      <c r="CC158" s="8"/>
      <c r="CD158" s="8"/>
      <c r="CE158" s="8"/>
      <c r="CF158" s="8"/>
      <c r="CG158" s="8"/>
      <c r="CH158" s="8"/>
      <c r="CI158" s="8"/>
      <c r="CJ158" s="8"/>
      <c r="CK158" s="8"/>
      <c r="CL158" s="8"/>
      <c r="CM158" s="8"/>
      <c r="CN158" s="8"/>
      <c r="CO158" s="8"/>
      <c r="CP158" s="8"/>
      <c r="CQ158" s="8"/>
      <c r="CR158" s="8"/>
      <c r="CS158" s="8"/>
      <c r="CT158" s="8"/>
      <c r="CU158" s="8"/>
      <c r="CV158" s="8"/>
      <c r="CW158" s="8"/>
      <c r="CX158" s="8"/>
      <c r="CY158" s="8"/>
      <c r="CZ158" s="8"/>
      <c r="DA158" s="8"/>
      <c r="DB158" s="8"/>
      <c r="DC158" s="8"/>
      <c r="DD158" s="8"/>
      <c r="DE158" s="8"/>
      <c r="DF158" s="8"/>
      <c r="DG158" s="8"/>
      <c r="DH158" s="8"/>
      <c r="DI158" s="8"/>
      <c r="DJ158" s="8"/>
      <c r="DK158" s="8"/>
      <c r="DL158" s="8"/>
      <c r="DM158" s="8"/>
      <c r="DN158" s="8"/>
      <c r="DO158" s="8"/>
      <c r="DP158" s="8"/>
      <c r="DQ158" s="8"/>
      <c r="DR158" s="8"/>
      <c r="DS158" s="8"/>
      <c r="DT158" s="8"/>
      <c r="DU158" s="8"/>
      <c r="DV158" s="8"/>
      <c r="DW158" s="8"/>
      <c r="DX158" s="8"/>
      <c r="DY158" s="8"/>
      <c r="DZ158" s="8"/>
      <c r="EA158" s="8"/>
      <c r="EB158" s="8"/>
      <c r="EC158" s="8"/>
      <c r="ED158" s="8"/>
      <c r="EE158" s="8"/>
      <c r="EF158" s="8"/>
      <c r="EG158" s="11"/>
      <c r="EH158" s="11"/>
      <c r="EI158" s="11"/>
      <c r="EJ158" s="11"/>
      <c r="EK158" s="11"/>
      <c r="EL158" s="11"/>
      <c r="EM158" s="11"/>
      <c r="EN158" s="11"/>
      <c r="EO158" s="11"/>
      <c r="EP158" s="11"/>
      <c r="EQ158" s="11"/>
      <c r="ER158" s="11"/>
      <c r="ES158" s="11"/>
      <c r="ET158" s="11"/>
      <c r="EU158" s="11"/>
      <c r="EV158" s="11"/>
      <c r="EW158" s="11"/>
    </row>
    <row r="159" spans="19:153" ht="42" x14ac:dyDescent="0.65">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c r="AZ159" s="8"/>
      <c r="BA159" s="8"/>
      <c r="BB159" s="8"/>
      <c r="BC159" s="8"/>
      <c r="BD159" s="8"/>
      <c r="BE159" s="8"/>
      <c r="BF159" s="8"/>
      <c r="BG159" s="8"/>
      <c r="BH159" s="8"/>
      <c r="BI159" s="8"/>
      <c r="BJ159" s="8"/>
      <c r="BK159" s="8"/>
      <c r="BL159" s="8"/>
      <c r="BM159" s="8"/>
      <c r="BN159" s="8"/>
      <c r="BO159" s="8"/>
      <c r="BP159" s="8"/>
      <c r="BQ159" s="8"/>
      <c r="BR159" s="8"/>
      <c r="BS159" s="8"/>
      <c r="BT159" s="8"/>
      <c r="BU159" s="8"/>
      <c r="BV159" s="8"/>
      <c r="BW159" s="8"/>
      <c r="BX159" s="8"/>
      <c r="BY159" s="8"/>
      <c r="BZ159" s="8"/>
      <c r="CA159" s="8"/>
      <c r="CB159" s="8"/>
      <c r="CC159" s="8"/>
      <c r="CD159" s="8"/>
      <c r="CE159" s="8"/>
      <c r="CF159" s="8"/>
      <c r="CG159" s="8"/>
      <c r="CH159" s="8"/>
      <c r="CI159" s="8"/>
      <c r="CJ159" s="8"/>
      <c r="CK159" s="8"/>
      <c r="CL159" s="8"/>
      <c r="CM159" s="8"/>
      <c r="CN159" s="8"/>
      <c r="CO159" s="8"/>
      <c r="CP159" s="8"/>
      <c r="CQ159" s="8"/>
      <c r="CR159" s="8"/>
      <c r="CS159" s="8"/>
      <c r="CT159" s="8"/>
      <c r="CU159" s="8"/>
      <c r="CV159" s="8"/>
      <c r="CW159" s="8"/>
      <c r="CX159" s="8"/>
      <c r="CY159" s="8"/>
      <c r="CZ159" s="8"/>
      <c r="DA159" s="8"/>
      <c r="DB159" s="8"/>
      <c r="DC159" s="8"/>
      <c r="DD159" s="8"/>
      <c r="DE159" s="8"/>
      <c r="DF159" s="8"/>
      <c r="DG159" s="8"/>
      <c r="DH159" s="8"/>
      <c r="DI159" s="8"/>
      <c r="DJ159" s="8"/>
      <c r="DK159" s="8"/>
      <c r="DL159" s="8"/>
      <c r="DM159" s="8"/>
      <c r="DN159" s="8"/>
      <c r="DO159" s="8"/>
      <c r="DP159" s="8"/>
      <c r="DQ159" s="8"/>
      <c r="DR159" s="8"/>
      <c r="DS159" s="8"/>
      <c r="DT159" s="8"/>
      <c r="DU159" s="8"/>
      <c r="DV159" s="8"/>
      <c r="DW159" s="8"/>
      <c r="DX159" s="8"/>
      <c r="DY159" s="8"/>
      <c r="DZ159" s="8"/>
      <c r="EA159" s="8"/>
      <c r="EB159" s="8"/>
      <c r="EC159" s="8"/>
      <c r="ED159" s="8"/>
      <c r="EE159" s="8"/>
      <c r="EF159" s="8"/>
      <c r="EG159" s="11"/>
      <c r="EH159" s="11"/>
      <c r="EI159" s="11"/>
      <c r="EJ159" s="11"/>
      <c r="EK159" s="11"/>
      <c r="EL159" s="11"/>
      <c r="EM159" s="11"/>
      <c r="EN159" s="11"/>
      <c r="EO159" s="11"/>
      <c r="EP159" s="11"/>
      <c r="EQ159" s="11"/>
      <c r="ER159" s="11"/>
      <c r="ES159" s="11"/>
      <c r="ET159" s="11"/>
      <c r="EU159" s="11"/>
      <c r="EV159" s="11"/>
      <c r="EW159" s="11"/>
    </row>
    <row r="160" spans="19:153" ht="42" x14ac:dyDescent="0.65">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8"/>
      <c r="AX160" s="8"/>
      <c r="AY160" s="8"/>
      <c r="AZ160" s="8"/>
      <c r="BA160" s="8"/>
      <c r="BB160" s="8"/>
      <c r="BC160" s="8"/>
      <c r="BD160" s="8"/>
      <c r="BE160" s="8"/>
      <c r="BF160" s="8"/>
      <c r="BG160" s="8"/>
      <c r="BH160" s="8"/>
      <c r="BI160" s="8"/>
      <c r="BJ160" s="8"/>
      <c r="BK160" s="8"/>
      <c r="BL160" s="8"/>
      <c r="BM160" s="8"/>
      <c r="BN160" s="8"/>
      <c r="BO160" s="8"/>
      <c r="BP160" s="8"/>
      <c r="BQ160" s="8"/>
      <c r="BR160" s="8"/>
      <c r="BS160" s="8"/>
      <c r="BT160" s="8"/>
      <c r="BU160" s="8"/>
      <c r="BV160" s="8"/>
      <c r="BW160" s="8"/>
      <c r="BX160" s="8"/>
      <c r="BY160" s="8"/>
      <c r="BZ160" s="8"/>
      <c r="CA160" s="8"/>
      <c r="CB160" s="8"/>
      <c r="CC160" s="8"/>
      <c r="CD160" s="8"/>
      <c r="CE160" s="8"/>
      <c r="CF160" s="8"/>
      <c r="CG160" s="8"/>
      <c r="CH160" s="8"/>
      <c r="CI160" s="8"/>
      <c r="CJ160" s="8"/>
      <c r="CK160" s="8"/>
      <c r="CL160" s="8"/>
      <c r="CM160" s="8"/>
      <c r="CN160" s="8"/>
      <c r="CO160" s="8"/>
      <c r="CP160" s="8"/>
      <c r="CQ160" s="8"/>
      <c r="CR160" s="8"/>
      <c r="CS160" s="8"/>
      <c r="CT160" s="8"/>
      <c r="CU160" s="8"/>
      <c r="CV160" s="8"/>
      <c r="CW160" s="8"/>
      <c r="CX160" s="8"/>
      <c r="CY160" s="8"/>
      <c r="CZ160" s="8"/>
      <c r="DA160" s="8"/>
      <c r="DB160" s="8"/>
      <c r="DC160" s="8"/>
      <c r="DD160" s="8"/>
      <c r="DE160" s="8"/>
      <c r="DF160" s="8"/>
      <c r="DG160" s="8"/>
      <c r="DH160" s="8"/>
      <c r="DI160" s="8"/>
      <c r="DJ160" s="8"/>
      <c r="DK160" s="8"/>
      <c r="DL160" s="8"/>
      <c r="DM160" s="8"/>
      <c r="DN160" s="8"/>
      <c r="DO160" s="8"/>
      <c r="DP160" s="8"/>
      <c r="DQ160" s="8"/>
      <c r="DR160" s="8"/>
      <c r="DS160" s="8"/>
      <c r="DT160" s="8"/>
      <c r="DU160" s="8"/>
      <c r="DV160" s="8"/>
      <c r="DW160" s="8"/>
      <c r="DX160" s="8"/>
      <c r="DY160" s="8"/>
      <c r="DZ160" s="8"/>
      <c r="EA160" s="8"/>
      <c r="EB160" s="8"/>
      <c r="EC160" s="8"/>
      <c r="ED160" s="8"/>
      <c r="EE160" s="8"/>
      <c r="EF160" s="8"/>
      <c r="EG160" s="11"/>
      <c r="EH160" s="11"/>
      <c r="EI160" s="11"/>
      <c r="EJ160" s="11"/>
      <c r="EK160" s="11"/>
      <c r="EL160" s="11"/>
      <c r="EM160" s="11"/>
      <c r="EN160" s="11"/>
      <c r="EO160" s="11"/>
      <c r="EP160" s="11"/>
      <c r="EQ160" s="11"/>
      <c r="ER160" s="11"/>
      <c r="ES160" s="11"/>
      <c r="ET160" s="11"/>
      <c r="EU160" s="11"/>
      <c r="EV160" s="11"/>
      <c r="EW160" s="11"/>
    </row>
    <row r="161" spans="19:153" ht="42" x14ac:dyDescent="0.65">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c r="AZ161" s="8"/>
      <c r="BA161" s="8"/>
      <c r="BB161" s="8"/>
      <c r="BC161" s="8"/>
      <c r="BD161" s="8"/>
      <c r="BE161" s="8"/>
      <c r="BF161" s="8"/>
      <c r="BG161" s="8"/>
      <c r="BH161" s="8"/>
      <c r="BI161" s="8"/>
      <c r="BJ161" s="8"/>
      <c r="BK161" s="8"/>
      <c r="BL161" s="8"/>
      <c r="BM161" s="8"/>
      <c r="BN161" s="8"/>
      <c r="BO161" s="8"/>
      <c r="BP161" s="8"/>
      <c r="BQ161" s="8"/>
      <c r="BR161" s="8"/>
      <c r="BS161" s="8"/>
      <c r="BT161" s="8"/>
      <c r="BU161" s="8"/>
      <c r="BV161" s="8"/>
      <c r="BW161" s="8"/>
      <c r="BX161" s="8"/>
      <c r="BY161" s="8"/>
      <c r="BZ161" s="8"/>
      <c r="CA161" s="8"/>
      <c r="CB161" s="8"/>
      <c r="CC161" s="8"/>
      <c r="CD161" s="8"/>
      <c r="CE161" s="8"/>
      <c r="CF161" s="8"/>
      <c r="CG161" s="8"/>
      <c r="CH161" s="8"/>
      <c r="CI161" s="8"/>
      <c r="CJ161" s="8"/>
      <c r="CK161" s="8"/>
      <c r="CL161" s="8"/>
      <c r="CM161" s="8"/>
      <c r="CN161" s="8"/>
      <c r="CO161" s="8"/>
      <c r="CP161" s="8"/>
      <c r="CQ161" s="8"/>
      <c r="CR161" s="8"/>
      <c r="CS161" s="8"/>
      <c r="CT161" s="8"/>
      <c r="CU161" s="8"/>
      <c r="CV161" s="8"/>
      <c r="CW161" s="8"/>
      <c r="CX161" s="8"/>
      <c r="CY161" s="8"/>
      <c r="CZ161" s="8"/>
      <c r="DA161" s="8"/>
      <c r="DB161" s="8"/>
      <c r="DC161" s="8"/>
      <c r="DD161" s="8"/>
      <c r="DE161" s="8"/>
      <c r="DF161" s="8"/>
      <c r="DG161" s="8"/>
      <c r="DH161" s="8"/>
      <c r="DI161" s="8"/>
      <c r="DJ161" s="8"/>
      <c r="DK161" s="8"/>
      <c r="DL161" s="8"/>
      <c r="DM161" s="8"/>
      <c r="DN161" s="8"/>
      <c r="DO161" s="8"/>
      <c r="DP161" s="8"/>
      <c r="DQ161" s="8"/>
      <c r="DR161" s="8"/>
      <c r="DS161" s="8"/>
      <c r="DT161" s="8"/>
      <c r="DU161" s="8"/>
      <c r="DV161" s="8"/>
      <c r="DW161" s="8"/>
      <c r="DX161" s="8"/>
      <c r="DY161" s="8"/>
      <c r="DZ161" s="8"/>
      <c r="EA161" s="8"/>
      <c r="EB161" s="8"/>
      <c r="EC161" s="8"/>
      <c r="ED161" s="8"/>
      <c r="EE161" s="8"/>
      <c r="EF161" s="8"/>
      <c r="EG161" s="11"/>
      <c r="EH161" s="11"/>
      <c r="EI161" s="11"/>
      <c r="EJ161" s="11"/>
      <c r="EK161" s="11"/>
      <c r="EL161" s="11"/>
      <c r="EM161" s="11"/>
      <c r="EN161" s="11"/>
      <c r="EO161" s="11"/>
      <c r="EP161" s="11"/>
      <c r="EQ161" s="11"/>
      <c r="ER161" s="11"/>
      <c r="ES161" s="11"/>
      <c r="ET161" s="11"/>
      <c r="EU161" s="11"/>
      <c r="EV161" s="11"/>
      <c r="EW161" s="11"/>
    </row>
    <row r="162" spans="19:153" ht="42" x14ac:dyDescent="0.65">
      <c r="S162" s="8"/>
      <c r="T162" s="8"/>
      <c r="U162" s="8"/>
      <c r="V162" s="8"/>
      <c r="W162" s="8"/>
      <c r="X162" s="8"/>
      <c r="Y162" s="8"/>
      <c r="Z162" s="8"/>
      <c r="AA162" s="8"/>
      <c r="AB162" s="8"/>
      <c r="AC162" s="8"/>
      <c r="AD162" s="8"/>
      <c r="AE162" s="8"/>
      <c r="AF162" s="8"/>
      <c r="AG162" s="8"/>
      <c r="AH162" s="8"/>
      <c r="AI162" s="8"/>
      <c r="AJ162" s="8"/>
      <c r="AK162" s="8"/>
      <c r="AL162" s="8"/>
      <c r="AM162" s="8"/>
      <c r="AN162" s="8"/>
      <c r="AO162" s="8"/>
      <c r="AP162" s="8"/>
      <c r="AQ162" s="8"/>
      <c r="AR162" s="8"/>
      <c r="AS162" s="8"/>
      <c r="AT162" s="8"/>
      <c r="AU162" s="8"/>
      <c r="AV162" s="8"/>
      <c r="AW162" s="8"/>
      <c r="AX162" s="8"/>
      <c r="AY162" s="8"/>
      <c r="AZ162" s="8"/>
      <c r="BA162" s="8"/>
      <c r="BB162" s="8"/>
      <c r="BC162" s="8"/>
      <c r="BD162" s="8"/>
      <c r="BE162" s="8"/>
      <c r="BF162" s="8"/>
      <c r="BG162" s="8"/>
      <c r="BH162" s="8"/>
      <c r="BI162" s="8"/>
      <c r="BJ162" s="8"/>
      <c r="BK162" s="8"/>
      <c r="BL162" s="8"/>
      <c r="BM162" s="8"/>
      <c r="BN162" s="8"/>
      <c r="BO162" s="8"/>
      <c r="BP162" s="8"/>
      <c r="BQ162" s="8"/>
      <c r="BR162" s="8"/>
      <c r="BS162" s="8"/>
      <c r="BT162" s="8"/>
      <c r="BU162" s="8"/>
      <c r="BV162" s="8"/>
      <c r="BW162" s="8"/>
      <c r="BX162" s="8"/>
      <c r="BY162" s="8"/>
      <c r="BZ162" s="8"/>
      <c r="CA162" s="8"/>
      <c r="CB162" s="8"/>
      <c r="CC162" s="8"/>
      <c r="CD162" s="8"/>
      <c r="CE162" s="8"/>
      <c r="CF162" s="8"/>
      <c r="CG162" s="8"/>
      <c r="CH162" s="8"/>
      <c r="CI162" s="8"/>
      <c r="CJ162" s="8"/>
      <c r="CK162" s="8"/>
      <c r="CL162" s="8"/>
      <c r="CM162" s="8"/>
      <c r="CN162" s="8"/>
      <c r="CO162" s="8"/>
      <c r="CP162" s="8"/>
      <c r="CQ162" s="8"/>
      <c r="CR162" s="8"/>
      <c r="CS162" s="8"/>
      <c r="CT162" s="8"/>
      <c r="CU162" s="8"/>
      <c r="CV162" s="8"/>
      <c r="CW162" s="8"/>
      <c r="CX162" s="8"/>
      <c r="CY162" s="8"/>
      <c r="CZ162" s="8"/>
      <c r="DA162" s="8"/>
      <c r="DB162" s="8"/>
      <c r="DC162" s="8"/>
      <c r="DD162" s="8"/>
      <c r="DE162" s="8"/>
      <c r="DF162" s="8"/>
      <c r="DG162" s="8"/>
      <c r="DH162" s="8"/>
      <c r="DI162" s="8"/>
      <c r="DJ162" s="8"/>
      <c r="DK162" s="8"/>
      <c r="DL162" s="8"/>
      <c r="DM162" s="8"/>
      <c r="DN162" s="8"/>
      <c r="DO162" s="8"/>
      <c r="DP162" s="8"/>
      <c r="DQ162" s="8"/>
      <c r="DR162" s="8"/>
      <c r="DS162" s="8"/>
      <c r="DT162" s="8"/>
      <c r="DU162" s="8"/>
      <c r="DV162" s="8"/>
      <c r="DW162" s="8"/>
      <c r="DX162" s="8"/>
      <c r="DY162" s="8"/>
      <c r="DZ162" s="8"/>
      <c r="EA162" s="8"/>
      <c r="EB162" s="8"/>
      <c r="EC162" s="8"/>
      <c r="ED162" s="8"/>
      <c r="EE162" s="8"/>
      <c r="EF162" s="8"/>
      <c r="EG162" s="11"/>
      <c r="EH162" s="11"/>
      <c r="EI162" s="11"/>
      <c r="EJ162" s="11"/>
      <c r="EK162" s="11"/>
      <c r="EL162" s="11"/>
      <c r="EM162" s="11"/>
      <c r="EN162" s="11"/>
      <c r="EO162" s="11"/>
      <c r="EP162" s="11"/>
      <c r="EQ162" s="11"/>
      <c r="ER162" s="11"/>
      <c r="ES162" s="11"/>
      <c r="ET162" s="11"/>
      <c r="EU162" s="11"/>
      <c r="EV162" s="11"/>
      <c r="EW162" s="11"/>
    </row>
    <row r="163" spans="19:153" ht="42" x14ac:dyDescent="0.65">
      <c r="S163" s="8"/>
      <c r="T163" s="8"/>
      <c r="U163" s="8"/>
      <c r="V163" s="8"/>
      <c r="W163" s="8"/>
      <c r="X163" s="8"/>
      <c r="Y163" s="8"/>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8"/>
      <c r="AX163" s="8"/>
      <c r="AY163" s="8"/>
      <c r="AZ163" s="8"/>
      <c r="BA163" s="8"/>
      <c r="BB163" s="8"/>
      <c r="BC163" s="8"/>
      <c r="BD163" s="8"/>
      <c r="BE163" s="8"/>
      <c r="BF163" s="8"/>
      <c r="BG163" s="8"/>
      <c r="BH163" s="8"/>
      <c r="BI163" s="8"/>
      <c r="BJ163" s="8"/>
      <c r="BK163" s="8"/>
      <c r="BL163" s="8"/>
      <c r="BM163" s="8"/>
      <c r="BN163" s="8"/>
      <c r="BO163" s="8"/>
      <c r="BP163" s="8"/>
      <c r="BQ163" s="8"/>
      <c r="BR163" s="8"/>
      <c r="BS163" s="8"/>
      <c r="BT163" s="8"/>
      <c r="BU163" s="8"/>
      <c r="BV163" s="8"/>
      <c r="BW163" s="8"/>
      <c r="BX163" s="8"/>
      <c r="BY163" s="8"/>
      <c r="BZ163" s="8"/>
      <c r="CA163" s="8"/>
      <c r="CB163" s="8"/>
      <c r="CC163" s="8"/>
      <c r="CD163" s="8"/>
      <c r="CE163" s="8"/>
      <c r="CF163" s="8"/>
      <c r="CG163" s="8"/>
      <c r="CH163" s="8"/>
      <c r="CI163" s="8"/>
      <c r="CJ163" s="8"/>
      <c r="CK163" s="8"/>
      <c r="CL163" s="8"/>
      <c r="CM163" s="8"/>
      <c r="CN163" s="8"/>
      <c r="CO163" s="8"/>
      <c r="CP163" s="8"/>
      <c r="CQ163" s="8"/>
      <c r="CR163" s="8"/>
      <c r="CS163" s="8"/>
      <c r="CT163" s="8"/>
      <c r="CU163" s="8"/>
      <c r="CV163" s="8"/>
      <c r="CW163" s="8"/>
      <c r="CX163" s="8"/>
      <c r="CY163" s="8"/>
      <c r="CZ163" s="8"/>
      <c r="DA163" s="8"/>
      <c r="DB163" s="8"/>
      <c r="DC163" s="8"/>
      <c r="DD163" s="8"/>
      <c r="DE163" s="8"/>
      <c r="DF163" s="8"/>
      <c r="DG163" s="8"/>
      <c r="DH163" s="8"/>
      <c r="DI163" s="8"/>
      <c r="DJ163" s="8"/>
      <c r="DK163" s="8"/>
      <c r="DL163" s="8"/>
      <c r="DM163" s="8"/>
      <c r="DN163" s="8"/>
      <c r="DO163" s="8"/>
      <c r="DP163" s="8"/>
      <c r="DQ163" s="8"/>
      <c r="DR163" s="8"/>
      <c r="DS163" s="8"/>
      <c r="DT163" s="8"/>
      <c r="DU163" s="8"/>
      <c r="DV163" s="8"/>
      <c r="DW163" s="8"/>
      <c r="DX163" s="8"/>
      <c r="DY163" s="8"/>
      <c r="DZ163" s="8"/>
      <c r="EA163" s="8"/>
      <c r="EB163" s="8"/>
      <c r="EC163" s="8"/>
      <c r="ED163" s="8"/>
      <c r="EE163" s="8"/>
      <c r="EF163" s="8"/>
      <c r="EG163" s="11"/>
      <c r="EH163" s="11"/>
      <c r="EI163" s="11"/>
      <c r="EJ163" s="11"/>
      <c r="EK163" s="11"/>
      <c r="EL163" s="11"/>
      <c r="EM163" s="11"/>
      <c r="EN163" s="11"/>
      <c r="EO163" s="11"/>
      <c r="EP163" s="11"/>
      <c r="EQ163" s="11"/>
      <c r="ER163" s="11"/>
      <c r="ES163" s="11"/>
      <c r="ET163" s="11"/>
      <c r="EU163" s="11"/>
      <c r="EV163" s="11"/>
      <c r="EW163" s="11"/>
    </row>
    <row r="164" spans="19:153" ht="42" x14ac:dyDescent="0.65">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c r="AY164" s="8"/>
      <c r="AZ164" s="8"/>
      <c r="BA164" s="8"/>
      <c r="BB164" s="8"/>
      <c r="BC164" s="8"/>
      <c r="BD164" s="8"/>
      <c r="BE164" s="8"/>
      <c r="BF164" s="8"/>
      <c r="BG164" s="8"/>
      <c r="BH164" s="8"/>
      <c r="BI164" s="8"/>
      <c r="BJ164" s="8"/>
      <c r="BK164" s="8"/>
      <c r="BL164" s="8"/>
      <c r="BM164" s="8"/>
      <c r="BN164" s="8"/>
      <c r="BO164" s="8"/>
      <c r="BP164" s="8"/>
      <c r="BQ164" s="8"/>
      <c r="BR164" s="8"/>
      <c r="BS164" s="8"/>
      <c r="BT164" s="8"/>
      <c r="BU164" s="8"/>
      <c r="BV164" s="8"/>
      <c r="BW164" s="8"/>
      <c r="BX164" s="8"/>
      <c r="BY164" s="8"/>
      <c r="BZ164" s="8"/>
      <c r="CA164" s="8"/>
      <c r="CB164" s="8"/>
      <c r="CC164" s="8"/>
      <c r="CD164" s="8"/>
      <c r="CE164" s="8"/>
      <c r="CF164" s="8"/>
      <c r="CG164" s="8"/>
      <c r="CH164" s="8"/>
      <c r="CI164" s="8"/>
      <c r="CJ164" s="8"/>
      <c r="CK164" s="8"/>
      <c r="CL164" s="8"/>
      <c r="CM164" s="8"/>
      <c r="CN164" s="8"/>
      <c r="CO164" s="8"/>
      <c r="CP164" s="8"/>
      <c r="CQ164" s="8"/>
      <c r="CR164" s="8"/>
      <c r="CS164" s="8"/>
      <c r="CT164" s="8"/>
      <c r="CU164" s="8"/>
      <c r="CV164" s="8"/>
      <c r="CW164" s="8"/>
      <c r="CX164" s="8"/>
      <c r="CY164" s="8"/>
      <c r="CZ164" s="8"/>
      <c r="DA164" s="8"/>
      <c r="DB164" s="8"/>
      <c r="DC164" s="8"/>
      <c r="DD164" s="8"/>
      <c r="DE164" s="8"/>
      <c r="DF164" s="8"/>
      <c r="DG164" s="8"/>
      <c r="DH164" s="8"/>
      <c r="DI164" s="8"/>
      <c r="DJ164" s="8"/>
      <c r="DK164" s="8"/>
      <c r="DL164" s="8"/>
      <c r="DM164" s="8"/>
      <c r="DN164" s="8"/>
      <c r="DO164" s="8"/>
      <c r="DP164" s="8"/>
      <c r="DQ164" s="8"/>
      <c r="DR164" s="8"/>
      <c r="DS164" s="8"/>
      <c r="DT164" s="8"/>
      <c r="DU164" s="8"/>
      <c r="DV164" s="8"/>
      <c r="DW164" s="8"/>
      <c r="DX164" s="8"/>
      <c r="DY164" s="8"/>
      <c r="DZ164" s="8"/>
      <c r="EA164" s="8"/>
      <c r="EB164" s="8"/>
      <c r="EC164" s="8"/>
      <c r="ED164" s="8"/>
      <c r="EE164" s="8"/>
      <c r="EF164" s="8"/>
      <c r="EG164" s="11"/>
      <c r="EH164" s="11"/>
      <c r="EI164" s="11"/>
      <c r="EJ164" s="11"/>
      <c r="EK164" s="11"/>
      <c r="EL164" s="11"/>
      <c r="EM164" s="11"/>
      <c r="EN164" s="11"/>
      <c r="EO164" s="11"/>
      <c r="EP164" s="11"/>
      <c r="EQ164" s="11"/>
      <c r="ER164" s="11"/>
      <c r="ES164" s="11"/>
      <c r="ET164" s="11"/>
      <c r="EU164" s="11"/>
      <c r="EV164" s="11"/>
      <c r="EW164" s="11"/>
    </row>
    <row r="165" spans="19:153" ht="42" x14ac:dyDescent="0.65">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c r="AY165" s="8"/>
      <c r="AZ165" s="8"/>
      <c r="BA165" s="8"/>
      <c r="BB165" s="8"/>
      <c r="BC165" s="8"/>
      <c r="BD165" s="8"/>
      <c r="BE165" s="8"/>
      <c r="BF165" s="8"/>
      <c r="BG165" s="8"/>
      <c r="BH165" s="8"/>
      <c r="BI165" s="8"/>
      <c r="BJ165" s="8"/>
      <c r="BK165" s="8"/>
      <c r="BL165" s="8"/>
      <c r="BM165" s="8"/>
      <c r="BN165" s="8"/>
      <c r="BO165" s="8"/>
      <c r="BP165" s="8"/>
      <c r="BQ165" s="8"/>
      <c r="BR165" s="8"/>
      <c r="BS165" s="8"/>
      <c r="BT165" s="8"/>
      <c r="BU165" s="8"/>
      <c r="BV165" s="8"/>
      <c r="BW165" s="8"/>
      <c r="BX165" s="8"/>
      <c r="BY165" s="8"/>
      <c r="BZ165" s="8"/>
      <c r="CA165" s="8"/>
      <c r="CB165" s="8"/>
      <c r="CC165" s="8"/>
      <c r="CD165" s="8"/>
      <c r="CE165" s="8"/>
      <c r="CF165" s="8"/>
      <c r="CG165" s="8"/>
      <c r="CH165" s="8"/>
      <c r="CI165" s="8"/>
      <c r="CJ165" s="8"/>
      <c r="CK165" s="8"/>
      <c r="CL165" s="8"/>
      <c r="CM165" s="8"/>
      <c r="CN165" s="8"/>
      <c r="CO165" s="8"/>
      <c r="CP165" s="8"/>
      <c r="CQ165" s="8"/>
      <c r="CR165" s="8"/>
      <c r="CS165" s="8"/>
      <c r="CT165" s="8"/>
      <c r="CU165" s="8"/>
      <c r="CV165" s="8"/>
      <c r="CW165" s="8"/>
      <c r="CX165" s="8"/>
      <c r="CY165" s="8"/>
      <c r="CZ165" s="8"/>
      <c r="DA165" s="8"/>
      <c r="DB165" s="8"/>
      <c r="DC165" s="8"/>
      <c r="DD165" s="8"/>
      <c r="DE165" s="8"/>
      <c r="DF165" s="8"/>
      <c r="DG165" s="8"/>
      <c r="DH165" s="8"/>
      <c r="DI165" s="8"/>
      <c r="DJ165" s="8"/>
      <c r="DK165" s="8"/>
      <c r="DL165" s="8"/>
      <c r="DM165" s="8"/>
      <c r="DN165" s="8"/>
      <c r="DO165" s="8"/>
      <c r="DP165" s="8"/>
      <c r="DQ165" s="8"/>
      <c r="DR165" s="8"/>
      <c r="DS165" s="8"/>
      <c r="DT165" s="8"/>
      <c r="DU165" s="8"/>
      <c r="DV165" s="8"/>
      <c r="DW165" s="8"/>
      <c r="DX165" s="8"/>
      <c r="DY165" s="8"/>
      <c r="DZ165" s="8"/>
      <c r="EA165" s="8"/>
      <c r="EB165" s="8"/>
      <c r="EC165" s="8"/>
      <c r="ED165" s="8"/>
      <c r="EE165" s="8"/>
      <c r="EF165" s="8"/>
      <c r="EG165" s="11"/>
      <c r="EH165" s="11"/>
      <c r="EI165" s="11"/>
      <c r="EJ165" s="11"/>
      <c r="EK165" s="11"/>
      <c r="EL165" s="11"/>
      <c r="EM165" s="11"/>
      <c r="EN165" s="11"/>
      <c r="EO165" s="11"/>
      <c r="EP165" s="11"/>
      <c r="EQ165" s="11"/>
      <c r="ER165" s="11"/>
      <c r="ES165" s="11"/>
      <c r="ET165" s="11"/>
      <c r="EU165" s="11"/>
      <c r="EV165" s="11"/>
      <c r="EW165" s="11"/>
    </row>
    <row r="166" spans="19:153" ht="42" x14ac:dyDescent="0.65">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c r="AY166" s="8"/>
      <c r="AZ166" s="8"/>
      <c r="BA166" s="8"/>
      <c r="BB166" s="8"/>
      <c r="BC166" s="8"/>
      <c r="BD166" s="8"/>
      <c r="BE166" s="8"/>
      <c r="BF166" s="8"/>
      <c r="BG166" s="8"/>
      <c r="BH166" s="8"/>
      <c r="BI166" s="8"/>
      <c r="BJ166" s="8"/>
      <c r="BK166" s="8"/>
      <c r="BL166" s="8"/>
      <c r="BM166" s="8"/>
      <c r="BN166" s="8"/>
      <c r="BO166" s="8"/>
      <c r="BP166" s="8"/>
      <c r="BQ166" s="8"/>
      <c r="BR166" s="8"/>
      <c r="BS166" s="8"/>
      <c r="BT166" s="8"/>
      <c r="BU166" s="8"/>
      <c r="BV166" s="8"/>
      <c r="BW166" s="8"/>
      <c r="BX166" s="8"/>
      <c r="BY166" s="8"/>
      <c r="BZ166" s="8"/>
      <c r="CA166" s="8"/>
      <c r="CB166" s="8"/>
      <c r="CC166" s="8"/>
      <c r="CD166" s="8"/>
      <c r="CE166" s="8"/>
      <c r="CF166" s="8"/>
      <c r="CG166" s="8"/>
      <c r="CH166" s="8"/>
      <c r="CI166" s="8"/>
      <c r="CJ166" s="8"/>
      <c r="CK166" s="8"/>
      <c r="CL166" s="8"/>
      <c r="CM166" s="8"/>
      <c r="CN166" s="8"/>
      <c r="CO166" s="8"/>
      <c r="CP166" s="8"/>
      <c r="CQ166" s="8"/>
      <c r="CR166" s="8"/>
      <c r="CS166" s="8"/>
      <c r="CT166" s="8"/>
      <c r="CU166" s="8"/>
      <c r="CV166" s="8"/>
      <c r="CW166" s="8"/>
      <c r="CX166" s="8"/>
      <c r="CY166" s="8"/>
      <c r="CZ166" s="8"/>
      <c r="DA166" s="8"/>
      <c r="DB166" s="8"/>
      <c r="DC166" s="8"/>
      <c r="DD166" s="8"/>
      <c r="DE166" s="8"/>
      <c r="DF166" s="8"/>
      <c r="DG166" s="8"/>
      <c r="DH166" s="8"/>
      <c r="DI166" s="8"/>
      <c r="DJ166" s="8"/>
      <c r="DK166" s="8"/>
      <c r="DL166" s="8"/>
      <c r="DM166" s="8"/>
      <c r="DN166" s="8"/>
      <c r="DO166" s="8"/>
      <c r="DP166" s="8"/>
      <c r="DQ166" s="8"/>
      <c r="DR166" s="8"/>
      <c r="DS166" s="8"/>
      <c r="DT166" s="8"/>
      <c r="DU166" s="8"/>
      <c r="DV166" s="8"/>
      <c r="DW166" s="8"/>
      <c r="DX166" s="8"/>
      <c r="DY166" s="8"/>
      <c r="DZ166" s="8"/>
      <c r="EA166" s="8"/>
      <c r="EB166" s="8"/>
      <c r="EC166" s="8"/>
      <c r="ED166" s="8"/>
      <c r="EE166" s="8"/>
      <c r="EF166" s="8"/>
      <c r="EG166" s="11"/>
      <c r="EH166" s="11"/>
      <c r="EI166" s="11"/>
      <c r="EJ166" s="11"/>
      <c r="EK166" s="11"/>
      <c r="EL166" s="11"/>
      <c r="EM166" s="11"/>
      <c r="EN166" s="11"/>
      <c r="EO166" s="11"/>
      <c r="EP166" s="11"/>
      <c r="EQ166" s="11"/>
      <c r="ER166" s="11"/>
      <c r="ES166" s="11"/>
      <c r="ET166" s="11"/>
      <c r="EU166" s="11"/>
      <c r="EV166" s="11"/>
      <c r="EW166" s="11"/>
    </row>
    <row r="167" spans="19:153" ht="42" x14ac:dyDescent="0.65">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8"/>
      <c r="AY167" s="8"/>
      <c r="AZ167" s="8"/>
      <c r="BA167" s="8"/>
      <c r="BB167" s="8"/>
      <c r="BC167" s="8"/>
      <c r="BD167" s="8"/>
      <c r="BE167" s="8"/>
      <c r="BF167" s="8"/>
      <c r="BG167" s="8"/>
      <c r="BH167" s="8"/>
      <c r="BI167" s="8"/>
      <c r="BJ167" s="8"/>
      <c r="BK167" s="8"/>
      <c r="BL167" s="8"/>
      <c r="BM167" s="8"/>
      <c r="BN167" s="8"/>
      <c r="BO167" s="8"/>
      <c r="BP167" s="8"/>
      <c r="BQ167" s="8"/>
      <c r="BR167" s="8"/>
      <c r="BS167" s="8"/>
      <c r="BT167" s="8"/>
      <c r="BU167" s="8"/>
      <c r="BV167" s="8"/>
      <c r="BW167" s="8"/>
      <c r="BX167" s="8"/>
      <c r="BY167" s="8"/>
      <c r="BZ167" s="8"/>
      <c r="CA167" s="8"/>
      <c r="CB167" s="8"/>
      <c r="CC167" s="8"/>
      <c r="CD167" s="8"/>
      <c r="CE167" s="8"/>
      <c r="CF167" s="8"/>
      <c r="CG167" s="8"/>
      <c r="CH167" s="8"/>
      <c r="CI167" s="8"/>
      <c r="CJ167" s="8"/>
      <c r="CK167" s="8"/>
      <c r="CL167" s="8"/>
      <c r="CM167" s="8"/>
      <c r="CN167" s="8"/>
      <c r="CO167" s="8"/>
      <c r="CP167" s="8"/>
      <c r="CQ167" s="8"/>
      <c r="CR167" s="8"/>
      <c r="CS167" s="8"/>
      <c r="CT167" s="8"/>
      <c r="CU167" s="8"/>
      <c r="CV167" s="8"/>
      <c r="CW167" s="8"/>
      <c r="CX167" s="8"/>
      <c r="CY167" s="8"/>
      <c r="CZ167" s="8"/>
      <c r="DA167" s="8"/>
      <c r="DB167" s="8"/>
      <c r="DC167" s="8"/>
      <c r="DD167" s="8"/>
      <c r="DE167" s="8"/>
      <c r="DF167" s="8"/>
      <c r="DG167" s="8"/>
      <c r="DH167" s="8"/>
      <c r="DI167" s="8"/>
      <c r="DJ167" s="8"/>
      <c r="DK167" s="8"/>
      <c r="DL167" s="8"/>
      <c r="DM167" s="8"/>
      <c r="DN167" s="8"/>
      <c r="DO167" s="8"/>
      <c r="DP167" s="8"/>
      <c r="DQ167" s="8"/>
      <c r="DR167" s="8"/>
      <c r="DS167" s="8"/>
      <c r="DT167" s="8"/>
      <c r="DU167" s="8"/>
      <c r="DV167" s="8"/>
      <c r="DW167" s="8"/>
      <c r="DX167" s="8"/>
      <c r="DY167" s="8"/>
      <c r="DZ167" s="8"/>
      <c r="EA167" s="8"/>
      <c r="EB167" s="8"/>
      <c r="EC167" s="8"/>
      <c r="ED167" s="8"/>
      <c r="EE167" s="8"/>
      <c r="EF167" s="8"/>
      <c r="EG167" s="11"/>
      <c r="EH167" s="11"/>
      <c r="EI167" s="11"/>
      <c r="EJ167" s="11"/>
      <c r="EK167" s="11"/>
      <c r="EL167" s="11"/>
      <c r="EM167" s="11"/>
      <c r="EN167" s="11"/>
      <c r="EO167" s="11"/>
      <c r="EP167" s="11"/>
      <c r="EQ167" s="11"/>
      <c r="ER167" s="11"/>
      <c r="ES167" s="11"/>
      <c r="ET167" s="11"/>
      <c r="EU167" s="11"/>
      <c r="EV167" s="11"/>
      <c r="EW167" s="11"/>
    </row>
    <row r="168" spans="19:153" ht="42" x14ac:dyDescent="0.65">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8"/>
      <c r="AX168" s="8"/>
      <c r="AY168" s="8"/>
      <c r="AZ168" s="8"/>
      <c r="BA168" s="8"/>
      <c r="BB168" s="8"/>
      <c r="BC168" s="8"/>
      <c r="BD168" s="8"/>
      <c r="BE168" s="8"/>
      <c r="BF168" s="8"/>
      <c r="BG168" s="8"/>
      <c r="BH168" s="8"/>
      <c r="BI168" s="8"/>
      <c r="BJ168" s="8"/>
      <c r="BK168" s="8"/>
      <c r="BL168" s="8"/>
      <c r="BM168" s="8"/>
      <c r="BN168" s="8"/>
      <c r="BO168" s="8"/>
      <c r="BP168" s="8"/>
      <c r="BQ168" s="8"/>
      <c r="BR168" s="8"/>
      <c r="BS168" s="8"/>
      <c r="BT168" s="8"/>
      <c r="BU168" s="8"/>
      <c r="BV168" s="8"/>
      <c r="BW168" s="8"/>
      <c r="BX168" s="8"/>
      <c r="BY168" s="8"/>
      <c r="BZ168" s="8"/>
      <c r="CA168" s="8"/>
      <c r="CB168" s="8"/>
      <c r="CC168" s="8"/>
      <c r="CD168" s="8"/>
      <c r="CE168" s="8"/>
      <c r="CF168" s="8"/>
      <c r="CG168" s="8"/>
      <c r="CH168" s="8"/>
      <c r="CI168" s="8"/>
      <c r="CJ168" s="8"/>
      <c r="CK168" s="8"/>
      <c r="CL168" s="8"/>
      <c r="CM168" s="8"/>
      <c r="CN168" s="8"/>
      <c r="CO168" s="8"/>
      <c r="CP168" s="8"/>
      <c r="CQ168" s="8"/>
      <c r="CR168" s="8"/>
      <c r="CS168" s="8"/>
      <c r="CT168" s="8"/>
      <c r="CU168" s="8"/>
      <c r="CV168" s="8"/>
      <c r="CW168" s="8"/>
      <c r="CX168" s="8"/>
      <c r="CY168" s="8"/>
      <c r="CZ168" s="8"/>
      <c r="DA168" s="8"/>
      <c r="DB168" s="8"/>
      <c r="DC168" s="8"/>
      <c r="DD168" s="8"/>
      <c r="DE168" s="8"/>
      <c r="DF168" s="8"/>
      <c r="DG168" s="8"/>
      <c r="DH168" s="8"/>
      <c r="DI168" s="8"/>
      <c r="DJ168" s="8"/>
      <c r="DK168" s="8"/>
      <c r="DL168" s="8"/>
      <c r="DM168" s="8"/>
      <c r="DN168" s="8"/>
      <c r="DO168" s="8"/>
      <c r="DP168" s="8"/>
      <c r="DQ168" s="8"/>
      <c r="DR168" s="8"/>
      <c r="DS168" s="8"/>
      <c r="DT168" s="8"/>
      <c r="DU168" s="8"/>
      <c r="DV168" s="8"/>
      <c r="DW168" s="8"/>
      <c r="DX168" s="8"/>
      <c r="DY168" s="8"/>
      <c r="DZ168" s="8"/>
      <c r="EA168" s="8"/>
      <c r="EB168" s="8"/>
      <c r="EC168" s="8"/>
      <c r="ED168" s="8"/>
      <c r="EE168" s="8"/>
      <c r="EF168" s="8"/>
      <c r="EG168" s="11"/>
      <c r="EH168" s="11"/>
      <c r="EI168" s="11"/>
      <c r="EJ168" s="11"/>
      <c r="EK168" s="11"/>
      <c r="EL168" s="11"/>
      <c r="EM168" s="11"/>
      <c r="EN168" s="11"/>
      <c r="EO168" s="11"/>
      <c r="EP168" s="11"/>
      <c r="EQ168" s="11"/>
      <c r="ER168" s="11"/>
      <c r="ES168" s="11"/>
      <c r="ET168" s="11"/>
      <c r="EU168" s="11"/>
      <c r="EV168" s="11"/>
      <c r="EW168" s="11"/>
    </row>
    <row r="169" spans="19:153" ht="42" x14ac:dyDescent="0.65">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8"/>
      <c r="AY169" s="8"/>
      <c r="AZ169" s="8"/>
      <c r="BA169" s="8"/>
      <c r="BB169" s="8"/>
      <c r="BC169" s="8"/>
      <c r="BD169" s="8"/>
      <c r="BE169" s="8"/>
      <c r="BF169" s="8"/>
      <c r="BG169" s="8"/>
      <c r="BH169" s="8"/>
      <c r="BI169" s="8"/>
      <c r="BJ169" s="8"/>
      <c r="BK169" s="8"/>
      <c r="BL169" s="8"/>
      <c r="BM169" s="8"/>
      <c r="BN169" s="8"/>
      <c r="BO169" s="8"/>
      <c r="BP169" s="8"/>
      <c r="BQ169" s="8"/>
      <c r="BR169" s="8"/>
      <c r="BS169" s="8"/>
      <c r="BT169" s="8"/>
      <c r="BU169" s="8"/>
      <c r="BV169" s="8"/>
      <c r="BW169" s="8"/>
      <c r="BX169" s="8"/>
      <c r="BY169" s="8"/>
      <c r="BZ169" s="8"/>
      <c r="CA169" s="8"/>
      <c r="CB169" s="8"/>
      <c r="CC169" s="8"/>
      <c r="CD169" s="8"/>
      <c r="CE169" s="8"/>
      <c r="CF169" s="8"/>
      <c r="CG169" s="8"/>
      <c r="CH169" s="8"/>
      <c r="CI169" s="8"/>
      <c r="CJ169" s="8"/>
      <c r="CK169" s="8"/>
      <c r="CL169" s="8"/>
      <c r="CM169" s="8"/>
      <c r="CN169" s="8"/>
      <c r="CO169" s="8"/>
      <c r="CP169" s="8"/>
      <c r="CQ169" s="8"/>
      <c r="CR169" s="8"/>
      <c r="CS169" s="8"/>
      <c r="CT169" s="8"/>
      <c r="CU169" s="8"/>
      <c r="CV169" s="8"/>
      <c r="CW169" s="8"/>
      <c r="CX169" s="8"/>
      <c r="CY169" s="8"/>
      <c r="CZ169" s="8"/>
      <c r="DA169" s="8"/>
      <c r="DB169" s="8"/>
      <c r="DC169" s="8"/>
      <c r="DD169" s="8"/>
      <c r="DE169" s="8"/>
      <c r="DF169" s="8"/>
      <c r="DG169" s="8"/>
      <c r="DH169" s="8"/>
      <c r="DI169" s="8"/>
      <c r="DJ169" s="8"/>
      <c r="DK169" s="8"/>
      <c r="DL169" s="8"/>
      <c r="DM169" s="8"/>
      <c r="DN169" s="8"/>
      <c r="DO169" s="8"/>
      <c r="DP169" s="8"/>
      <c r="DQ169" s="8"/>
      <c r="DR169" s="8"/>
      <c r="DS169" s="8"/>
      <c r="DT169" s="8"/>
      <c r="DU169" s="8"/>
      <c r="DV169" s="8"/>
      <c r="DW169" s="8"/>
      <c r="DX169" s="8"/>
      <c r="DY169" s="8"/>
      <c r="DZ169" s="8"/>
      <c r="EA169" s="8"/>
      <c r="EB169" s="8"/>
      <c r="EC169" s="8"/>
      <c r="ED169" s="8"/>
      <c r="EE169" s="8"/>
      <c r="EF169" s="8"/>
      <c r="EG169" s="11"/>
      <c r="EH169" s="11"/>
      <c r="EI169" s="11"/>
      <c r="EJ169" s="11"/>
      <c r="EK169" s="11"/>
      <c r="EL169" s="11"/>
      <c r="EM169" s="11"/>
      <c r="EN169" s="11"/>
      <c r="EO169" s="11"/>
      <c r="EP169" s="11"/>
      <c r="EQ169" s="11"/>
      <c r="ER169" s="11"/>
      <c r="ES169" s="11"/>
      <c r="ET169" s="11"/>
      <c r="EU169" s="11"/>
      <c r="EV169" s="11"/>
      <c r="EW169" s="11"/>
    </row>
    <row r="170" spans="19:153" ht="42" x14ac:dyDescent="0.65">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c r="AY170" s="8"/>
      <c r="AZ170" s="8"/>
      <c r="BA170" s="8"/>
      <c r="BB170" s="8"/>
      <c r="BC170" s="8"/>
      <c r="BD170" s="8"/>
      <c r="BE170" s="8"/>
      <c r="BF170" s="8"/>
      <c r="BG170" s="8"/>
      <c r="BH170" s="8"/>
      <c r="BI170" s="8"/>
      <c r="BJ170" s="8"/>
      <c r="BK170" s="8"/>
      <c r="BL170" s="8"/>
      <c r="BM170" s="8"/>
      <c r="BN170" s="8"/>
      <c r="BO170" s="8"/>
      <c r="BP170" s="8"/>
      <c r="BQ170" s="8"/>
      <c r="BR170" s="8"/>
      <c r="BS170" s="8"/>
      <c r="BT170" s="8"/>
      <c r="BU170" s="8"/>
      <c r="BV170" s="8"/>
      <c r="BW170" s="8"/>
      <c r="BX170" s="8"/>
      <c r="BY170" s="8"/>
      <c r="BZ170" s="8"/>
      <c r="CA170" s="8"/>
      <c r="CB170" s="8"/>
      <c r="CC170" s="8"/>
      <c r="CD170" s="8"/>
      <c r="CE170" s="8"/>
      <c r="CF170" s="8"/>
      <c r="CG170" s="8"/>
      <c r="CH170" s="8"/>
      <c r="CI170" s="8"/>
      <c r="CJ170" s="8"/>
      <c r="CK170" s="8"/>
      <c r="CL170" s="8"/>
      <c r="CM170" s="8"/>
      <c r="CN170" s="8"/>
      <c r="CO170" s="8"/>
      <c r="CP170" s="8"/>
      <c r="CQ170" s="8"/>
      <c r="CR170" s="8"/>
      <c r="CS170" s="8"/>
      <c r="CT170" s="8"/>
      <c r="CU170" s="8"/>
      <c r="CV170" s="8"/>
      <c r="CW170" s="8"/>
      <c r="CX170" s="8"/>
      <c r="CY170" s="8"/>
      <c r="CZ170" s="8"/>
      <c r="DA170" s="8"/>
      <c r="DB170" s="8"/>
      <c r="DC170" s="8"/>
      <c r="DD170" s="8"/>
      <c r="DE170" s="8"/>
      <c r="DF170" s="8"/>
      <c r="DG170" s="8"/>
      <c r="DH170" s="8"/>
      <c r="DI170" s="8"/>
      <c r="DJ170" s="8"/>
      <c r="DK170" s="8"/>
      <c r="DL170" s="8"/>
      <c r="DM170" s="8"/>
      <c r="DN170" s="8"/>
      <c r="DO170" s="8"/>
      <c r="DP170" s="8"/>
      <c r="DQ170" s="8"/>
      <c r="DR170" s="8"/>
      <c r="DS170" s="8"/>
      <c r="DT170" s="8"/>
      <c r="DU170" s="8"/>
      <c r="DV170" s="8"/>
      <c r="DW170" s="8"/>
      <c r="DX170" s="8"/>
      <c r="DY170" s="8"/>
      <c r="DZ170" s="8"/>
      <c r="EA170" s="8"/>
      <c r="EB170" s="8"/>
      <c r="EC170" s="8"/>
      <c r="ED170" s="8"/>
      <c r="EE170" s="8"/>
      <c r="EF170" s="8"/>
      <c r="EG170" s="11"/>
      <c r="EH170" s="11"/>
      <c r="EI170" s="11"/>
      <c r="EJ170" s="11"/>
      <c r="EK170" s="11"/>
      <c r="EL170" s="11"/>
      <c r="EM170" s="11"/>
      <c r="EN170" s="11"/>
      <c r="EO170" s="11"/>
      <c r="EP170" s="11"/>
      <c r="EQ170" s="11"/>
      <c r="ER170" s="11"/>
      <c r="ES170" s="11"/>
      <c r="ET170" s="11"/>
      <c r="EU170" s="11"/>
      <c r="EV170" s="11"/>
      <c r="EW170" s="11"/>
    </row>
    <row r="171" spans="19:153" ht="42" x14ac:dyDescent="0.65">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c r="AY171" s="8"/>
      <c r="AZ171" s="8"/>
      <c r="BA171" s="8"/>
      <c r="BB171" s="8"/>
      <c r="BC171" s="8"/>
      <c r="BD171" s="8"/>
      <c r="BE171" s="8"/>
      <c r="BF171" s="8"/>
      <c r="BG171" s="8"/>
      <c r="BH171" s="8"/>
      <c r="BI171" s="8"/>
      <c r="BJ171" s="8"/>
      <c r="BK171" s="8"/>
      <c r="BL171" s="8"/>
      <c r="BM171" s="8"/>
      <c r="BN171" s="8"/>
      <c r="BO171" s="8"/>
      <c r="BP171" s="8"/>
      <c r="BQ171" s="8"/>
      <c r="BR171" s="8"/>
      <c r="BS171" s="8"/>
      <c r="BT171" s="8"/>
      <c r="BU171" s="8"/>
      <c r="BV171" s="8"/>
      <c r="BW171" s="8"/>
      <c r="BX171" s="8"/>
      <c r="BY171" s="8"/>
      <c r="BZ171" s="8"/>
      <c r="CA171" s="8"/>
      <c r="CB171" s="8"/>
      <c r="CC171" s="8"/>
      <c r="CD171" s="8"/>
      <c r="CE171" s="8"/>
      <c r="CF171" s="8"/>
      <c r="CG171" s="8"/>
      <c r="CH171" s="8"/>
      <c r="CI171" s="8"/>
      <c r="CJ171" s="8"/>
      <c r="CK171" s="8"/>
      <c r="CL171" s="8"/>
      <c r="CM171" s="8"/>
      <c r="CN171" s="8"/>
      <c r="CO171" s="8"/>
      <c r="CP171" s="8"/>
      <c r="CQ171" s="8"/>
      <c r="CR171" s="8"/>
      <c r="CS171" s="8"/>
      <c r="CT171" s="8"/>
      <c r="CU171" s="8"/>
      <c r="CV171" s="8"/>
      <c r="CW171" s="8"/>
      <c r="CX171" s="8"/>
      <c r="CY171" s="8"/>
      <c r="CZ171" s="8"/>
      <c r="DA171" s="8"/>
      <c r="DB171" s="8"/>
      <c r="DC171" s="8"/>
      <c r="DD171" s="8"/>
      <c r="DE171" s="8"/>
      <c r="DF171" s="8"/>
      <c r="DG171" s="8"/>
      <c r="DH171" s="8"/>
      <c r="DI171" s="8"/>
      <c r="DJ171" s="8"/>
      <c r="DK171" s="8"/>
      <c r="DL171" s="8"/>
      <c r="DM171" s="8"/>
      <c r="DN171" s="8"/>
      <c r="DO171" s="8"/>
      <c r="DP171" s="8"/>
      <c r="DQ171" s="8"/>
      <c r="DR171" s="8"/>
      <c r="DS171" s="8"/>
      <c r="DT171" s="8"/>
      <c r="DU171" s="8"/>
      <c r="DV171" s="8"/>
      <c r="DW171" s="8"/>
      <c r="DX171" s="8"/>
      <c r="DY171" s="8"/>
      <c r="DZ171" s="8"/>
      <c r="EA171" s="8"/>
      <c r="EB171" s="8"/>
      <c r="EC171" s="8"/>
      <c r="ED171" s="8"/>
      <c r="EE171" s="8"/>
      <c r="EF171" s="8"/>
      <c r="EG171" s="11"/>
      <c r="EH171" s="11"/>
      <c r="EI171" s="11"/>
      <c r="EJ171" s="11"/>
      <c r="EK171" s="11"/>
      <c r="EL171" s="11"/>
      <c r="EM171" s="11"/>
      <c r="EN171" s="11"/>
      <c r="EO171" s="11"/>
      <c r="EP171" s="11"/>
      <c r="EQ171" s="11"/>
      <c r="ER171" s="11"/>
      <c r="ES171" s="11"/>
      <c r="ET171" s="11"/>
      <c r="EU171" s="11"/>
      <c r="EV171" s="11"/>
      <c r="EW171" s="11"/>
    </row>
    <row r="172" spans="19:153" ht="42" x14ac:dyDescent="0.65">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c r="AY172" s="8"/>
      <c r="AZ172" s="8"/>
      <c r="BA172" s="8"/>
      <c r="BB172" s="8"/>
      <c r="BC172" s="8"/>
      <c r="BD172" s="8"/>
      <c r="BE172" s="8"/>
      <c r="BF172" s="8"/>
      <c r="BG172" s="8"/>
      <c r="BH172" s="8"/>
      <c r="BI172" s="8"/>
      <c r="BJ172" s="8"/>
      <c r="BK172" s="8"/>
      <c r="BL172" s="8"/>
      <c r="BM172" s="8"/>
      <c r="BN172" s="8"/>
      <c r="BO172" s="8"/>
      <c r="BP172" s="8"/>
      <c r="BQ172" s="8"/>
      <c r="BR172" s="8"/>
      <c r="BS172" s="8"/>
      <c r="BT172" s="8"/>
      <c r="BU172" s="8"/>
      <c r="BV172" s="8"/>
      <c r="BW172" s="8"/>
      <c r="BX172" s="8"/>
      <c r="BY172" s="8"/>
      <c r="BZ172" s="8"/>
      <c r="CA172" s="8"/>
      <c r="CB172" s="8"/>
      <c r="CC172" s="8"/>
      <c r="CD172" s="8"/>
      <c r="CE172" s="8"/>
      <c r="CF172" s="8"/>
      <c r="CG172" s="8"/>
      <c r="CH172" s="8"/>
      <c r="CI172" s="8"/>
      <c r="CJ172" s="8"/>
      <c r="CK172" s="8"/>
      <c r="CL172" s="8"/>
      <c r="CM172" s="8"/>
      <c r="CN172" s="8"/>
      <c r="CO172" s="8"/>
      <c r="CP172" s="8"/>
      <c r="CQ172" s="8"/>
      <c r="CR172" s="8"/>
      <c r="CS172" s="8"/>
      <c r="CT172" s="8"/>
      <c r="CU172" s="8"/>
      <c r="CV172" s="8"/>
      <c r="CW172" s="8"/>
      <c r="CX172" s="8"/>
      <c r="CY172" s="8"/>
      <c r="CZ172" s="8"/>
      <c r="DA172" s="8"/>
      <c r="DB172" s="8"/>
      <c r="DC172" s="8"/>
      <c r="DD172" s="8"/>
      <c r="DE172" s="8"/>
      <c r="DF172" s="8"/>
      <c r="DG172" s="8"/>
      <c r="DH172" s="8"/>
      <c r="DI172" s="8"/>
      <c r="DJ172" s="8"/>
      <c r="DK172" s="8"/>
      <c r="DL172" s="8"/>
      <c r="DM172" s="8"/>
      <c r="DN172" s="8"/>
      <c r="DO172" s="8"/>
      <c r="DP172" s="8"/>
      <c r="DQ172" s="8"/>
      <c r="DR172" s="8"/>
      <c r="DS172" s="8"/>
      <c r="DT172" s="8"/>
      <c r="DU172" s="8"/>
      <c r="DV172" s="8"/>
      <c r="DW172" s="8"/>
      <c r="DX172" s="8"/>
      <c r="DY172" s="8"/>
      <c r="DZ172" s="8"/>
      <c r="EA172" s="8"/>
      <c r="EB172" s="8"/>
      <c r="EC172" s="8"/>
      <c r="ED172" s="8"/>
      <c r="EE172" s="8"/>
      <c r="EF172" s="8"/>
      <c r="EG172" s="11"/>
      <c r="EH172" s="11"/>
      <c r="EI172" s="11"/>
      <c r="EJ172" s="11"/>
      <c r="EK172" s="11"/>
      <c r="EL172" s="11"/>
      <c r="EM172" s="11"/>
      <c r="EN172" s="11"/>
      <c r="EO172" s="11"/>
      <c r="EP172" s="11"/>
      <c r="EQ172" s="11"/>
      <c r="ER172" s="11"/>
      <c r="ES172" s="11"/>
      <c r="ET172" s="11"/>
      <c r="EU172" s="11"/>
      <c r="EV172" s="11"/>
      <c r="EW172" s="11"/>
    </row>
    <row r="173" spans="19:153" ht="42" x14ac:dyDescent="0.65">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8"/>
      <c r="AX173" s="8"/>
      <c r="AY173" s="8"/>
      <c r="AZ173" s="8"/>
      <c r="BA173" s="8"/>
      <c r="BB173" s="8"/>
      <c r="BC173" s="8"/>
      <c r="BD173" s="8"/>
      <c r="BE173" s="8"/>
      <c r="BF173" s="8"/>
      <c r="BG173" s="8"/>
      <c r="BH173" s="8"/>
      <c r="BI173" s="8"/>
      <c r="BJ173" s="8"/>
      <c r="BK173" s="8"/>
      <c r="BL173" s="8"/>
      <c r="BM173" s="8"/>
      <c r="BN173" s="8"/>
      <c r="BO173" s="8"/>
      <c r="BP173" s="8"/>
      <c r="BQ173" s="8"/>
      <c r="BR173" s="8"/>
      <c r="BS173" s="8"/>
      <c r="BT173" s="8"/>
      <c r="BU173" s="8"/>
      <c r="BV173" s="8"/>
      <c r="BW173" s="8"/>
      <c r="BX173" s="8"/>
      <c r="BY173" s="8"/>
      <c r="BZ173" s="8"/>
      <c r="CA173" s="8"/>
      <c r="CB173" s="8"/>
      <c r="CC173" s="8"/>
      <c r="CD173" s="8"/>
      <c r="CE173" s="8"/>
      <c r="CF173" s="8"/>
      <c r="CG173" s="8"/>
      <c r="CH173" s="8"/>
      <c r="CI173" s="8"/>
      <c r="CJ173" s="8"/>
      <c r="CK173" s="8"/>
      <c r="CL173" s="8"/>
      <c r="CM173" s="8"/>
      <c r="CN173" s="8"/>
      <c r="CO173" s="8"/>
      <c r="CP173" s="8"/>
      <c r="CQ173" s="8"/>
      <c r="CR173" s="8"/>
      <c r="CS173" s="8"/>
      <c r="CT173" s="8"/>
      <c r="CU173" s="8"/>
      <c r="CV173" s="8"/>
      <c r="CW173" s="8"/>
      <c r="CX173" s="8"/>
      <c r="CY173" s="8"/>
      <c r="CZ173" s="8"/>
      <c r="DA173" s="8"/>
      <c r="DB173" s="8"/>
      <c r="DC173" s="8"/>
      <c r="DD173" s="8"/>
      <c r="DE173" s="8"/>
      <c r="DF173" s="8"/>
      <c r="DG173" s="8"/>
      <c r="DH173" s="8"/>
      <c r="DI173" s="8"/>
      <c r="DJ173" s="8"/>
      <c r="DK173" s="8"/>
      <c r="DL173" s="8"/>
      <c r="DM173" s="8"/>
      <c r="DN173" s="8"/>
      <c r="DO173" s="8"/>
      <c r="DP173" s="8"/>
      <c r="DQ173" s="8"/>
      <c r="DR173" s="8"/>
      <c r="DS173" s="8"/>
      <c r="DT173" s="8"/>
      <c r="DU173" s="8"/>
      <c r="DV173" s="8"/>
      <c r="DW173" s="8"/>
      <c r="DX173" s="8"/>
      <c r="DY173" s="8"/>
      <c r="DZ173" s="8"/>
      <c r="EA173" s="8"/>
      <c r="EB173" s="8"/>
      <c r="EC173" s="8"/>
      <c r="ED173" s="8"/>
      <c r="EE173" s="8"/>
      <c r="EF173" s="8"/>
      <c r="EG173" s="11"/>
      <c r="EH173" s="11"/>
      <c r="EI173" s="11"/>
      <c r="EJ173" s="11"/>
      <c r="EK173" s="11"/>
      <c r="EL173" s="11"/>
      <c r="EM173" s="11"/>
      <c r="EN173" s="11"/>
      <c r="EO173" s="11"/>
      <c r="EP173" s="11"/>
      <c r="EQ173" s="11"/>
      <c r="ER173" s="11"/>
      <c r="ES173" s="11"/>
      <c r="ET173" s="11"/>
      <c r="EU173" s="11"/>
      <c r="EV173" s="11"/>
      <c r="EW173" s="11"/>
    </row>
    <row r="174" spans="19:153" ht="42" x14ac:dyDescent="0.65">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8"/>
      <c r="AY174" s="8"/>
      <c r="AZ174" s="8"/>
      <c r="BA174" s="8"/>
      <c r="BB174" s="8"/>
      <c r="BC174" s="8"/>
      <c r="BD174" s="8"/>
      <c r="BE174" s="8"/>
      <c r="BF174" s="8"/>
      <c r="BG174" s="8"/>
      <c r="BH174" s="8"/>
      <c r="BI174" s="8"/>
      <c r="BJ174" s="8"/>
      <c r="BK174" s="8"/>
      <c r="BL174" s="8"/>
      <c r="BM174" s="8"/>
      <c r="BN174" s="8"/>
      <c r="BO174" s="8"/>
      <c r="BP174" s="8"/>
      <c r="BQ174" s="8"/>
      <c r="BR174" s="8"/>
      <c r="BS174" s="8"/>
      <c r="BT174" s="8"/>
      <c r="BU174" s="8"/>
      <c r="BV174" s="8"/>
      <c r="BW174" s="8"/>
      <c r="BX174" s="8"/>
      <c r="BY174" s="8"/>
      <c r="BZ174" s="8"/>
      <c r="CA174" s="8"/>
      <c r="CB174" s="8"/>
      <c r="CC174" s="8"/>
      <c r="CD174" s="8"/>
      <c r="CE174" s="8"/>
      <c r="CF174" s="8"/>
      <c r="CG174" s="8"/>
      <c r="CH174" s="8"/>
      <c r="CI174" s="8"/>
      <c r="CJ174" s="8"/>
      <c r="CK174" s="8"/>
      <c r="CL174" s="8"/>
      <c r="CM174" s="8"/>
      <c r="CN174" s="8"/>
      <c r="CO174" s="8"/>
      <c r="CP174" s="8"/>
      <c r="CQ174" s="8"/>
      <c r="CR174" s="8"/>
      <c r="CS174" s="8"/>
      <c r="CT174" s="8"/>
      <c r="CU174" s="8"/>
      <c r="CV174" s="8"/>
      <c r="CW174" s="8"/>
      <c r="CX174" s="8"/>
      <c r="CY174" s="8"/>
      <c r="CZ174" s="8"/>
      <c r="DA174" s="8"/>
      <c r="DB174" s="8"/>
      <c r="DC174" s="8"/>
      <c r="DD174" s="8"/>
      <c r="DE174" s="8"/>
      <c r="DF174" s="8"/>
      <c r="DG174" s="8"/>
      <c r="DH174" s="8"/>
      <c r="DI174" s="8"/>
      <c r="DJ174" s="8"/>
      <c r="DK174" s="8"/>
      <c r="DL174" s="8"/>
      <c r="DM174" s="8"/>
      <c r="DN174" s="8"/>
      <c r="DO174" s="8"/>
      <c r="DP174" s="8"/>
      <c r="DQ174" s="8"/>
      <c r="DR174" s="8"/>
      <c r="DS174" s="8"/>
      <c r="DT174" s="8"/>
      <c r="DU174" s="8"/>
      <c r="DV174" s="8"/>
      <c r="DW174" s="8"/>
      <c r="DX174" s="8"/>
      <c r="DY174" s="8"/>
      <c r="DZ174" s="8"/>
      <c r="EA174" s="8"/>
      <c r="EB174" s="8"/>
      <c r="EC174" s="8"/>
      <c r="ED174" s="8"/>
      <c r="EE174" s="8"/>
      <c r="EF174" s="8"/>
      <c r="EG174" s="11"/>
      <c r="EH174" s="11"/>
      <c r="EI174" s="11"/>
      <c r="EJ174" s="11"/>
      <c r="EK174" s="11"/>
      <c r="EL174" s="11"/>
      <c r="EM174" s="11"/>
      <c r="EN174" s="11"/>
      <c r="EO174" s="11"/>
      <c r="EP174" s="11"/>
      <c r="EQ174" s="11"/>
      <c r="ER174" s="11"/>
      <c r="ES174" s="11"/>
      <c r="ET174" s="11"/>
      <c r="EU174" s="11"/>
      <c r="EV174" s="11"/>
      <c r="EW174" s="11"/>
    </row>
    <row r="175" spans="19:153" ht="42" x14ac:dyDescent="0.65">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8"/>
      <c r="AX175" s="8"/>
      <c r="AY175" s="8"/>
      <c r="AZ175" s="8"/>
      <c r="BA175" s="8"/>
      <c r="BB175" s="8"/>
      <c r="BC175" s="8"/>
      <c r="BD175" s="8"/>
      <c r="BE175" s="8"/>
      <c r="BF175" s="8"/>
      <c r="BG175" s="8"/>
      <c r="BH175" s="8"/>
      <c r="BI175" s="8"/>
      <c r="BJ175" s="8"/>
      <c r="BK175" s="8"/>
      <c r="BL175" s="8"/>
      <c r="BM175" s="8"/>
      <c r="BN175" s="8"/>
      <c r="BO175" s="8"/>
      <c r="BP175" s="8"/>
      <c r="BQ175" s="8"/>
      <c r="BR175" s="8"/>
      <c r="BS175" s="8"/>
      <c r="BT175" s="8"/>
      <c r="BU175" s="8"/>
      <c r="BV175" s="8"/>
      <c r="BW175" s="8"/>
      <c r="BX175" s="8"/>
      <c r="BY175" s="8"/>
      <c r="BZ175" s="8"/>
      <c r="CA175" s="8"/>
      <c r="CB175" s="8"/>
      <c r="CC175" s="8"/>
      <c r="CD175" s="8"/>
      <c r="CE175" s="8"/>
      <c r="CF175" s="8"/>
      <c r="CG175" s="8"/>
      <c r="CH175" s="8"/>
      <c r="CI175" s="8"/>
      <c r="CJ175" s="8"/>
      <c r="CK175" s="8"/>
      <c r="CL175" s="8"/>
      <c r="CM175" s="8"/>
      <c r="CN175" s="8"/>
      <c r="CO175" s="8"/>
      <c r="CP175" s="8"/>
      <c r="CQ175" s="8"/>
      <c r="CR175" s="8"/>
      <c r="CS175" s="8"/>
      <c r="CT175" s="8"/>
      <c r="CU175" s="8"/>
      <c r="CV175" s="8"/>
      <c r="CW175" s="8"/>
      <c r="CX175" s="8"/>
      <c r="CY175" s="8"/>
      <c r="CZ175" s="8"/>
      <c r="DA175" s="8"/>
      <c r="DB175" s="8"/>
      <c r="DC175" s="8"/>
      <c r="DD175" s="8"/>
      <c r="DE175" s="8"/>
      <c r="DF175" s="8"/>
      <c r="DG175" s="8"/>
      <c r="DH175" s="8"/>
      <c r="DI175" s="8"/>
      <c r="DJ175" s="8"/>
      <c r="DK175" s="8"/>
      <c r="DL175" s="8"/>
      <c r="DM175" s="8"/>
      <c r="DN175" s="8"/>
      <c r="DO175" s="8"/>
      <c r="DP175" s="8"/>
      <c r="DQ175" s="8"/>
      <c r="DR175" s="8"/>
      <c r="DS175" s="8"/>
      <c r="DT175" s="8"/>
      <c r="DU175" s="8"/>
      <c r="DV175" s="8"/>
      <c r="DW175" s="8"/>
      <c r="DX175" s="8"/>
      <c r="DY175" s="8"/>
      <c r="DZ175" s="8"/>
      <c r="EA175" s="8"/>
      <c r="EB175" s="8"/>
      <c r="EC175" s="8"/>
      <c r="ED175" s="8"/>
      <c r="EE175" s="8"/>
      <c r="EF175" s="8"/>
      <c r="EG175" s="11"/>
      <c r="EH175" s="11"/>
      <c r="EI175" s="11"/>
      <c r="EJ175" s="11"/>
      <c r="EK175" s="11"/>
      <c r="EL175" s="11"/>
      <c r="EM175" s="11"/>
      <c r="EN175" s="11"/>
      <c r="EO175" s="11"/>
      <c r="EP175" s="11"/>
      <c r="EQ175" s="11"/>
      <c r="ER175" s="11"/>
      <c r="ES175" s="11"/>
      <c r="ET175" s="11"/>
      <c r="EU175" s="11"/>
      <c r="EV175" s="11"/>
      <c r="EW175" s="11"/>
    </row>
    <row r="176" spans="19:153" ht="42" x14ac:dyDescent="0.65">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c r="AY176" s="8"/>
      <c r="AZ176" s="8"/>
      <c r="BA176" s="8"/>
      <c r="BB176" s="8"/>
      <c r="BC176" s="8"/>
      <c r="BD176" s="8"/>
      <c r="BE176" s="8"/>
      <c r="BF176" s="8"/>
      <c r="BG176" s="8"/>
      <c r="BH176" s="8"/>
      <c r="BI176" s="8"/>
      <c r="BJ176" s="8"/>
      <c r="BK176" s="8"/>
      <c r="BL176" s="8"/>
      <c r="BM176" s="8"/>
      <c r="BN176" s="8"/>
      <c r="BO176" s="8"/>
      <c r="BP176" s="8"/>
      <c r="BQ176" s="8"/>
      <c r="BR176" s="8"/>
      <c r="BS176" s="8"/>
      <c r="BT176" s="8"/>
      <c r="BU176" s="8"/>
      <c r="BV176" s="8"/>
      <c r="BW176" s="8"/>
      <c r="BX176" s="8"/>
      <c r="BY176" s="8"/>
      <c r="BZ176" s="8"/>
      <c r="CA176" s="8"/>
      <c r="CB176" s="8"/>
      <c r="CC176" s="8"/>
      <c r="CD176" s="8"/>
      <c r="CE176" s="8"/>
      <c r="CF176" s="8"/>
      <c r="CG176" s="8"/>
      <c r="CH176" s="8"/>
      <c r="CI176" s="8"/>
      <c r="CJ176" s="8"/>
      <c r="CK176" s="8"/>
      <c r="CL176" s="8"/>
      <c r="CM176" s="8"/>
      <c r="CN176" s="8"/>
      <c r="CO176" s="8"/>
      <c r="CP176" s="8"/>
      <c r="CQ176" s="8"/>
      <c r="CR176" s="8"/>
      <c r="CS176" s="8"/>
      <c r="CT176" s="8"/>
      <c r="CU176" s="8"/>
      <c r="CV176" s="8"/>
      <c r="CW176" s="8"/>
      <c r="CX176" s="8"/>
      <c r="CY176" s="8"/>
      <c r="CZ176" s="8"/>
      <c r="DA176" s="8"/>
      <c r="DB176" s="8"/>
      <c r="DC176" s="8"/>
      <c r="DD176" s="8"/>
      <c r="DE176" s="8"/>
      <c r="DF176" s="8"/>
      <c r="DG176" s="8"/>
      <c r="DH176" s="8"/>
      <c r="DI176" s="8"/>
      <c r="DJ176" s="8"/>
      <c r="DK176" s="8"/>
      <c r="DL176" s="8"/>
      <c r="DM176" s="8"/>
      <c r="DN176" s="8"/>
      <c r="DO176" s="8"/>
      <c r="DP176" s="8"/>
      <c r="DQ176" s="8"/>
      <c r="DR176" s="8"/>
      <c r="DS176" s="8"/>
      <c r="DT176" s="8"/>
      <c r="DU176" s="8"/>
      <c r="DV176" s="8"/>
      <c r="DW176" s="8"/>
      <c r="DX176" s="8"/>
      <c r="DY176" s="8"/>
      <c r="DZ176" s="8"/>
      <c r="EA176" s="8"/>
      <c r="EB176" s="8"/>
      <c r="EC176" s="8"/>
      <c r="ED176" s="8"/>
      <c r="EE176" s="8"/>
      <c r="EF176" s="8"/>
      <c r="EG176" s="11"/>
      <c r="EH176" s="11"/>
      <c r="EI176" s="11"/>
      <c r="EJ176" s="11"/>
      <c r="EK176" s="11"/>
      <c r="EL176" s="11"/>
      <c r="EM176" s="11"/>
      <c r="EN176" s="11"/>
      <c r="EO176" s="11"/>
      <c r="EP176" s="11"/>
      <c r="EQ176" s="11"/>
      <c r="ER176" s="11"/>
      <c r="ES176" s="11"/>
      <c r="ET176" s="11"/>
      <c r="EU176" s="11"/>
      <c r="EV176" s="11"/>
      <c r="EW176" s="11"/>
    </row>
    <row r="177" spans="19:153" ht="42" x14ac:dyDescent="0.65">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c r="AZ177" s="8"/>
      <c r="BA177" s="8"/>
      <c r="BB177" s="8"/>
      <c r="BC177" s="8"/>
      <c r="BD177" s="8"/>
      <c r="BE177" s="8"/>
      <c r="BF177" s="8"/>
      <c r="BG177" s="8"/>
      <c r="BH177" s="8"/>
      <c r="BI177" s="8"/>
      <c r="BJ177" s="8"/>
      <c r="BK177" s="8"/>
      <c r="BL177" s="8"/>
      <c r="BM177" s="8"/>
      <c r="BN177" s="8"/>
      <c r="BO177" s="8"/>
      <c r="BP177" s="8"/>
      <c r="BQ177" s="8"/>
      <c r="BR177" s="8"/>
      <c r="BS177" s="8"/>
      <c r="BT177" s="8"/>
      <c r="BU177" s="8"/>
      <c r="BV177" s="8"/>
      <c r="BW177" s="8"/>
      <c r="BX177" s="8"/>
      <c r="BY177" s="8"/>
      <c r="BZ177" s="8"/>
      <c r="CA177" s="8"/>
      <c r="CB177" s="8"/>
      <c r="CC177" s="8"/>
      <c r="CD177" s="8"/>
      <c r="CE177" s="8"/>
      <c r="CF177" s="8"/>
      <c r="CG177" s="8"/>
      <c r="CH177" s="8"/>
      <c r="CI177" s="8"/>
      <c r="CJ177" s="8"/>
      <c r="CK177" s="8"/>
      <c r="CL177" s="8"/>
      <c r="CM177" s="8"/>
      <c r="CN177" s="8"/>
      <c r="CO177" s="8"/>
      <c r="CP177" s="8"/>
      <c r="CQ177" s="8"/>
      <c r="CR177" s="8"/>
      <c r="CS177" s="8"/>
      <c r="CT177" s="8"/>
      <c r="CU177" s="8"/>
      <c r="CV177" s="8"/>
      <c r="CW177" s="8"/>
      <c r="CX177" s="8"/>
      <c r="CY177" s="8"/>
      <c r="CZ177" s="8"/>
      <c r="DA177" s="8"/>
      <c r="DB177" s="8"/>
      <c r="DC177" s="8"/>
      <c r="DD177" s="8"/>
      <c r="DE177" s="8"/>
      <c r="DF177" s="8"/>
      <c r="DG177" s="8"/>
      <c r="DH177" s="8"/>
      <c r="DI177" s="8"/>
      <c r="DJ177" s="8"/>
      <c r="DK177" s="8"/>
      <c r="DL177" s="8"/>
      <c r="DM177" s="8"/>
      <c r="DN177" s="8"/>
      <c r="DO177" s="8"/>
      <c r="DP177" s="8"/>
      <c r="DQ177" s="8"/>
      <c r="DR177" s="8"/>
      <c r="DS177" s="8"/>
      <c r="DT177" s="8"/>
      <c r="DU177" s="8"/>
      <c r="DV177" s="8"/>
      <c r="DW177" s="8"/>
      <c r="DX177" s="8"/>
      <c r="DY177" s="8"/>
      <c r="DZ177" s="8"/>
      <c r="EA177" s="8"/>
      <c r="EB177" s="8"/>
      <c r="EC177" s="8"/>
      <c r="ED177" s="8"/>
      <c r="EE177" s="8"/>
      <c r="EF177" s="8"/>
      <c r="EG177" s="11"/>
      <c r="EH177" s="11"/>
      <c r="EI177" s="11"/>
      <c r="EJ177" s="11"/>
      <c r="EK177" s="11"/>
      <c r="EL177" s="11"/>
      <c r="EM177" s="11"/>
      <c r="EN177" s="11"/>
      <c r="EO177" s="11"/>
      <c r="EP177" s="11"/>
      <c r="EQ177" s="11"/>
      <c r="ER177" s="11"/>
      <c r="ES177" s="11"/>
      <c r="ET177" s="11"/>
      <c r="EU177" s="11"/>
      <c r="EV177" s="11"/>
      <c r="EW177" s="11"/>
    </row>
    <row r="178" spans="19:153" ht="42" x14ac:dyDescent="0.65">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c r="AZ178" s="8"/>
      <c r="BA178" s="8"/>
      <c r="BB178" s="8"/>
      <c r="BC178" s="8"/>
      <c r="BD178" s="8"/>
      <c r="BE178" s="8"/>
      <c r="BF178" s="8"/>
      <c r="BG178" s="8"/>
      <c r="BH178" s="8"/>
      <c r="BI178" s="8"/>
      <c r="BJ178" s="8"/>
      <c r="BK178" s="8"/>
      <c r="BL178" s="8"/>
      <c r="BM178" s="8"/>
      <c r="BN178" s="8"/>
      <c r="BO178" s="8"/>
      <c r="BP178" s="8"/>
      <c r="BQ178" s="8"/>
      <c r="BR178" s="8"/>
      <c r="BS178" s="8"/>
      <c r="BT178" s="8"/>
      <c r="BU178" s="8"/>
      <c r="BV178" s="8"/>
      <c r="BW178" s="8"/>
      <c r="BX178" s="8"/>
      <c r="BY178" s="8"/>
      <c r="BZ178" s="8"/>
      <c r="CA178" s="8"/>
      <c r="CB178" s="8"/>
      <c r="CC178" s="8"/>
      <c r="CD178" s="8"/>
      <c r="CE178" s="8"/>
      <c r="CF178" s="8"/>
      <c r="CG178" s="8"/>
      <c r="CH178" s="8"/>
      <c r="CI178" s="8"/>
      <c r="CJ178" s="8"/>
      <c r="CK178" s="8"/>
      <c r="CL178" s="8"/>
      <c r="CM178" s="8"/>
      <c r="CN178" s="8"/>
      <c r="CO178" s="8"/>
      <c r="CP178" s="8"/>
      <c r="CQ178" s="8"/>
      <c r="CR178" s="8"/>
      <c r="CS178" s="8"/>
      <c r="CT178" s="8"/>
      <c r="CU178" s="8"/>
      <c r="CV178" s="8"/>
      <c r="CW178" s="8"/>
      <c r="CX178" s="8"/>
      <c r="CY178" s="8"/>
      <c r="CZ178" s="8"/>
      <c r="DA178" s="8"/>
      <c r="DB178" s="8"/>
      <c r="DC178" s="8"/>
      <c r="DD178" s="8"/>
      <c r="DE178" s="8"/>
      <c r="DF178" s="8"/>
      <c r="DG178" s="8"/>
      <c r="DH178" s="8"/>
      <c r="DI178" s="8"/>
      <c r="DJ178" s="8"/>
      <c r="DK178" s="8"/>
      <c r="DL178" s="8"/>
      <c r="DM178" s="8"/>
      <c r="DN178" s="8"/>
      <c r="DO178" s="8"/>
      <c r="DP178" s="8"/>
      <c r="DQ178" s="8"/>
      <c r="DR178" s="8"/>
      <c r="DS178" s="8"/>
      <c r="DT178" s="8"/>
      <c r="DU178" s="8"/>
      <c r="DV178" s="8"/>
      <c r="DW178" s="8"/>
      <c r="DX178" s="8"/>
      <c r="DY178" s="8"/>
      <c r="DZ178" s="8"/>
      <c r="EA178" s="8"/>
      <c r="EB178" s="8"/>
      <c r="EC178" s="8"/>
      <c r="ED178" s="8"/>
      <c r="EE178" s="8"/>
      <c r="EF178" s="8"/>
      <c r="EG178" s="11"/>
      <c r="EH178" s="11"/>
      <c r="EI178" s="11"/>
      <c r="EJ178" s="11"/>
      <c r="EK178" s="11"/>
      <c r="EL178" s="11"/>
      <c r="EM178" s="11"/>
      <c r="EN178" s="11"/>
      <c r="EO178" s="11"/>
      <c r="EP178" s="11"/>
      <c r="EQ178" s="11"/>
      <c r="ER178" s="11"/>
      <c r="ES178" s="11"/>
      <c r="ET178" s="11"/>
      <c r="EU178" s="11"/>
      <c r="EV178" s="11"/>
      <c r="EW178" s="11"/>
    </row>
    <row r="179" spans="19:153" ht="42" x14ac:dyDescent="0.65">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8"/>
      <c r="AY179" s="8"/>
      <c r="AZ179" s="8"/>
      <c r="BA179" s="8"/>
      <c r="BB179" s="8"/>
      <c r="BC179" s="8"/>
      <c r="BD179" s="8"/>
      <c r="BE179" s="8"/>
      <c r="BF179" s="8"/>
      <c r="BG179" s="8"/>
      <c r="BH179" s="8"/>
      <c r="BI179" s="8"/>
      <c r="BJ179" s="8"/>
      <c r="BK179" s="9"/>
      <c r="BL179" s="10"/>
      <c r="BM179" s="8"/>
      <c r="BN179" s="8"/>
      <c r="BO179" s="8"/>
      <c r="BP179" s="8"/>
      <c r="BQ179" s="8"/>
      <c r="BR179" s="8"/>
      <c r="BS179" s="8"/>
      <c r="BT179" s="8"/>
      <c r="BU179" s="8"/>
      <c r="BV179" s="8"/>
      <c r="BW179" s="8"/>
      <c r="BX179" s="8"/>
      <c r="BY179" s="8"/>
      <c r="BZ179" s="8"/>
      <c r="CA179" s="8"/>
      <c r="CB179" s="8"/>
      <c r="CC179" s="8"/>
      <c r="CD179" s="8"/>
      <c r="CE179" s="8"/>
      <c r="CF179" s="8"/>
      <c r="CG179" s="8"/>
      <c r="CH179" s="8"/>
      <c r="CI179" s="8"/>
      <c r="CJ179" s="8"/>
      <c r="CK179" s="8"/>
      <c r="CL179" s="8"/>
      <c r="CM179" s="8"/>
      <c r="CN179" s="8"/>
      <c r="CO179" s="8"/>
      <c r="CP179" s="8"/>
      <c r="CQ179" s="8"/>
      <c r="CR179" s="8"/>
      <c r="CS179" s="8"/>
      <c r="CT179" s="8"/>
      <c r="CU179" s="8"/>
      <c r="CV179" s="8"/>
      <c r="CW179" s="8"/>
      <c r="CX179" s="8"/>
      <c r="CY179" s="8"/>
      <c r="CZ179" s="8"/>
      <c r="DA179" s="8"/>
      <c r="DB179" s="8"/>
      <c r="DC179" s="8"/>
      <c r="DD179" s="9"/>
      <c r="DE179" s="11"/>
      <c r="DF179" s="11"/>
      <c r="DG179" s="11"/>
      <c r="DH179" s="11"/>
      <c r="DI179" s="11"/>
      <c r="DJ179" s="11"/>
      <c r="DK179" s="11"/>
      <c r="DL179" s="11"/>
      <c r="DM179" s="11"/>
      <c r="DN179" s="11"/>
      <c r="DO179" s="11"/>
      <c r="DP179" s="11"/>
      <c r="DQ179" s="11"/>
      <c r="DR179" s="11"/>
      <c r="DS179" s="11"/>
      <c r="DT179" s="11"/>
      <c r="DU179" s="11"/>
      <c r="DV179" s="11"/>
      <c r="DW179" s="11"/>
      <c r="DX179" s="11"/>
      <c r="DY179" s="11"/>
      <c r="DZ179" s="11"/>
      <c r="EA179" s="11"/>
      <c r="EB179" s="11"/>
      <c r="EC179" s="11"/>
      <c r="ED179" s="11"/>
      <c r="EE179" s="11"/>
      <c r="EF179" s="11"/>
      <c r="EG179" s="11"/>
      <c r="EH179" s="11"/>
      <c r="EI179" s="11"/>
      <c r="EJ179" s="11"/>
      <c r="EK179" s="11"/>
      <c r="EL179" s="11"/>
      <c r="EM179" s="11"/>
      <c r="EN179" s="11"/>
      <c r="EO179" s="11"/>
      <c r="EP179" s="11"/>
      <c r="EQ179" s="11"/>
      <c r="ER179" s="11"/>
      <c r="ES179" s="11"/>
      <c r="ET179" s="11"/>
      <c r="EU179" s="11"/>
      <c r="EV179" s="11"/>
      <c r="EW179" s="11"/>
    </row>
    <row r="180" spans="19:153" ht="42" x14ac:dyDescent="0.65">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c r="AY180" s="8"/>
      <c r="AZ180" s="8"/>
      <c r="BA180" s="8"/>
      <c r="BB180" s="8"/>
      <c r="BC180" s="8"/>
      <c r="BD180" s="8"/>
      <c r="BE180" s="8"/>
      <c r="BF180" s="8"/>
      <c r="BG180" s="8"/>
      <c r="BH180" s="8"/>
      <c r="BI180" s="8"/>
      <c r="BJ180" s="8"/>
      <c r="BK180" s="9"/>
      <c r="BL180" s="10"/>
      <c r="BM180" s="8"/>
      <c r="BN180" s="8"/>
      <c r="BO180" s="8"/>
      <c r="BP180" s="8"/>
      <c r="BQ180" s="8"/>
      <c r="BR180" s="8"/>
      <c r="BS180" s="8"/>
      <c r="BT180" s="8"/>
      <c r="BU180" s="8"/>
      <c r="BV180" s="8"/>
      <c r="BW180" s="8"/>
      <c r="BX180" s="8"/>
      <c r="BY180" s="8"/>
      <c r="BZ180" s="8"/>
      <c r="CA180" s="8"/>
      <c r="CB180" s="8"/>
      <c r="CC180" s="8"/>
      <c r="CD180" s="8"/>
      <c r="CE180" s="8"/>
      <c r="CF180" s="8"/>
      <c r="CG180" s="8"/>
      <c r="CH180" s="8"/>
      <c r="CI180" s="8"/>
      <c r="CJ180" s="8"/>
      <c r="CK180" s="8"/>
      <c r="CL180" s="8"/>
      <c r="CM180" s="8"/>
      <c r="CN180" s="8"/>
      <c r="CO180" s="8"/>
      <c r="CP180" s="8"/>
      <c r="CQ180" s="8"/>
      <c r="CR180" s="8"/>
      <c r="CS180" s="8"/>
      <c r="CT180" s="8"/>
      <c r="CU180" s="8"/>
      <c r="CV180" s="8"/>
      <c r="CW180" s="8"/>
      <c r="CX180" s="8"/>
      <c r="CY180" s="8"/>
      <c r="CZ180" s="8"/>
      <c r="DA180" s="8"/>
      <c r="DB180" s="8"/>
      <c r="DC180" s="8"/>
      <c r="DD180" s="9"/>
      <c r="DE180" s="11"/>
      <c r="DF180" s="11"/>
      <c r="DG180" s="11"/>
      <c r="DH180" s="11"/>
      <c r="DI180" s="11"/>
      <c r="DJ180" s="11"/>
      <c r="DK180" s="11"/>
      <c r="DL180" s="11"/>
      <c r="DM180" s="11"/>
      <c r="DN180" s="11"/>
      <c r="DO180" s="11"/>
      <c r="DP180" s="11"/>
      <c r="DQ180" s="11"/>
      <c r="DR180" s="11"/>
      <c r="DS180" s="11"/>
      <c r="DT180" s="11"/>
      <c r="DU180" s="11"/>
      <c r="DV180" s="11"/>
      <c r="DW180" s="11"/>
      <c r="DX180" s="11"/>
      <c r="DY180" s="11"/>
      <c r="DZ180" s="11"/>
      <c r="EA180" s="11"/>
      <c r="EB180" s="11"/>
      <c r="EC180" s="11"/>
      <c r="ED180" s="11"/>
      <c r="EE180" s="11"/>
      <c r="EF180" s="11"/>
      <c r="EG180" s="11"/>
      <c r="EH180" s="11"/>
      <c r="EI180" s="11"/>
      <c r="EJ180" s="11"/>
      <c r="EK180" s="11"/>
      <c r="EL180" s="11"/>
      <c r="EM180" s="11"/>
      <c r="EN180" s="11"/>
      <c r="EO180" s="11"/>
      <c r="EP180" s="11"/>
      <c r="EQ180" s="11"/>
      <c r="ER180" s="11"/>
      <c r="ES180" s="11"/>
      <c r="ET180" s="11"/>
      <c r="EU180" s="11"/>
      <c r="EV180" s="11"/>
      <c r="EW180" s="11"/>
    </row>
    <row r="181" spans="19:153" ht="42" x14ac:dyDescent="0.65">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c r="AY181" s="8"/>
      <c r="AZ181" s="8"/>
      <c r="BA181" s="8"/>
      <c r="BB181" s="8"/>
      <c r="BC181" s="8"/>
      <c r="BD181" s="8"/>
      <c r="BE181" s="8"/>
      <c r="BF181" s="8"/>
      <c r="BG181" s="8"/>
      <c r="BH181" s="8"/>
      <c r="BI181" s="8"/>
      <c r="BJ181" s="8"/>
      <c r="BK181" s="9"/>
      <c r="BL181" s="10"/>
      <c r="BM181" s="8"/>
      <c r="BN181" s="8"/>
      <c r="BO181" s="8"/>
      <c r="BP181" s="8"/>
      <c r="BQ181" s="8"/>
      <c r="BR181" s="8"/>
      <c r="BS181" s="8"/>
      <c r="BT181" s="8"/>
      <c r="BU181" s="8"/>
      <c r="BV181" s="8"/>
      <c r="BW181" s="8"/>
      <c r="BX181" s="8"/>
      <c r="BY181" s="8"/>
      <c r="BZ181" s="8"/>
      <c r="CA181" s="8"/>
      <c r="CB181" s="8"/>
      <c r="CC181" s="8"/>
      <c r="CD181" s="8"/>
      <c r="CE181" s="8"/>
      <c r="CF181" s="8"/>
      <c r="CG181" s="8"/>
      <c r="CH181" s="8"/>
      <c r="CI181" s="8"/>
      <c r="CJ181" s="8"/>
      <c r="CK181" s="8"/>
      <c r="CL181" s="8"/>
      <c r="CM181" s="8"/>
      <c r="CN181" s="8"/>
      <c r="CO181" s="8"/>
      <c r="CP181" s="8"/>
      <c r="CQ181" s="8"/>
      <c r="CR181" s="8"/>
      <c r="CS181" s="8"/>
      <c r="CT181" s="8"/>
      <c r="CU181" s="8"/>
      <c r="CV181" s="8"/>
      <c r="CW181" s="8"/>
      <c r="CX181" s="8"/>
      <c r="CY181" s="8"/>
      <c r="CZ181" s="8"/>
      <c r="DA181" s="8"/>
      <c r="DB181" s="8"/>
      <c r="DC181" s="8"/>
      <c r="DD181" s="9"/>
      <c r="DE181" s="11"/>
      <c r="DF181" s="11"/>
      <c r="DG181" s="11"/>
      <c r="DH181" s="11"/>
      <c r="DI181" s="11"/>
      <c r="DJ181" s="11"/>
      <c r="DK181" s="11"/>
      <c r="DL181" s="11"/>
      <c r="DM181" s="11"/>
      <c r="DN181" s="11"/>
      <c r="DO181" s="11"/>
      <c r="DP181" s="11"/>
      <c r="DQ181" s="11"/>
      <c r="DR181" s="11"/>
      <c r="DS181" s="11"/>
      <c r="DT181" s="11"/>
      <c r="DU181" s="11"/>
      <c r="DV181" s="11"/>
      <c r="DW181" s="11"/>
      <c r="DX181" s="11"/>
      <c r="DY181" s="11"/>
      <c r="DZ181" s="11"/>
      <c r="EA181" s="11"/>
      <c r="EB181" s="11"/>
      <c r="EC181" s="11"/>
      <c r="ED181" s="11"/>
      <c r="EE181" s="11"/>
      <c r="EF181" s="11"/>
      <c r="EG181" s="11"/>
      <c r="EH181" s="11"/>
      <c r="EI181" s="11"/>
      <c r="EJ181" s="11"/>
      <c r="EK181" s="11"/>
      <c r="EL181" s="11"/>
      <c r="EM181" s="11"/>
      <c r="EN181" s="11"/>
      <c r="EO181" s="11"/>
      <c r="EP181" s="11"/>
      <c r="EQ181" s="11"/>
      <c r="ER181" s="11"/>
      <c r="ES181" s="11"/>
      <c r="ET181" s="11"/>
      <c r="EU181" s="11"/>
      <c r="EV181" s="11"/>
      <c r="EW181" s="11"/>
    </row>
    <row r="182" spans="19:153" ht="42" x14ac:dyDescent="0.65">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c r="AY182" s="8"/>
      <c r="AZ182" s="8"/>
      <c r="BA182" s="8"/>
      <c r="BB182" s="8"/>
      <c r="BC182" s="8"/>
      <c r="BD182" s="8"/>
      <c r="BE182" s="8"/>
      <c r="BF182" s="8"/>
      <c r="BG182" s="8"/>
      <c r="BH182" s="8"/>
      <c r="BI182" s="8"/>
      <c r="BJ182" s="8"/>
      <c r="BK182" s="9"/>
      <c r="BL182" s="10"/>
      <c r="BM182" s="8"/>
      <c r="BN182" s="8"/>
      <c r="BO182" s="8"/>
      <c r="BP182" s="8"/>
      <c r="BQ182" s="8"/>
      <c r="BR182" s="8"/>
      <c r="BS182" s="8"/>
      <c r="BT182" s="8"/>
      <c r="BU182" s="8"/>
      <c r="BV182" s="8"/>
      <c r="BW182" s="8"/>
      <c r="BX182" s="8"/>
      <c r="BY182" s="8"/>
      <c r="BZ182" s="8"/>
      <c r="CA182" s="8"/>
      <c r="CB182" s="8"/>
      <c r="CC182" s="8"/>
      <c r="CD182" s="8"/>
      <c r="CE182" s="8"/>
      <c r="CF182" s="8"/>
      <c r="CG182" s="8"/>
      <c r="CH182" s="8"/>
      <c r="CI182" s="8"/>
      <c r="CJ182" s="8"/>
      <c r="CK182" s="8"/>
      <c r="CL182" s="8"/>
      <c r="CM182" s="8"/>
      <c r="CN182" s="8"/>
      <c r="CO182" s="8"/>
      <c r="CP182" s="8"/>
      <c r="CQ182" s="8"/>
      <c r="CR182" s="8"/>
      <c r="CS182" s="8"/>
      <c r="CT182" s="8"/>
      <c r="CU182" s="8"/>
      <c r="CV182" s="8"/>
      <c r="CW182" s="8"/>
      <c r="CX182" s="8"/>
      <c r="CY182" s="8"/>
      <c r="CZ182" s="8"/>
      <c r="DA182" s="8"/>
      <c r="DB182" s="8"/>
      <c r="DC182" s="8"/>
      <c r="DD182" s="9"/>
      <c r="DE182" s="11"/>
      <c r="DF182" s="11"/>
      <c r="DG182" s="11"/>
      <c r="DH182" s="11"/>
      <c r="DI182" s="11"/>
      <c r="DJ182" s="11"/>
      <c r="DK182" s="11"/>
      <c r="DL182" s="11"/>
      <c r="DM182" s="11"/>
      <c r="DN182" s="11"/>
      <c r="DO182" s="11"/>
      <c r="DP182" s="11"/>
      <c r="DQ182" s="11"/>
      <c r="DR182" s="11"/>
      <c r="DS182" s="11"/>
      <c r="DT182" s="11"/>
      <c r="DU182" s="11"/>
      <c r="DV182" s="11"/>
      <c r="DW182" s="11"/>
      <c r="DX182" s="11"/>
      <c r="DY182" s="11"/>
      <c r="DZ182" s="11"/>
      <c r="EA182" s="11"/>
      <c r="EB182" s="11"/>
      <c r="EC182" s="11"/>
      <c r="ED182" s="11"/>
      <c r="EE182" s="11"/>
      <c r="EF182" s="11"/>
      <c r="EG182" s="11"/>
      <c r="EH182" s="11"/>
      <c r="EI182" s="11"/>
      <c r="EJ182" s="11"/>
      <c r="EK182" s="11"/>
      <c r="EL182" s="11"/>
      <c r="EM182" s="11"/>
      <c r="EN182" s="11"/>
      <c r="EO182" s="11"/>
      <c r="EP182" s="11"/>
      <c r="EQ182" s="11"/>
      <c r="ER182" s="11"/>
      <c r="ES182" s="11"/>
      <c r="ET182" s="11"/>
      <c r="EU182" s="11"/>
      <c r="EV182" s="11"/>
      <c r="EW182" s="11"/>
    </row>
  </sheetData>
  <mergeCells count="1">
    <mergeCell ref="AS23:AX24"/>
  </mergeCells>
  <printOptions horizontalCentered="1" verticalCentered="1"/>
  <pageMargins left="0" right="0" top="0" bottom="0" header="0" footer="0"/>
  <pageSetup paperSize="8" scale="3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Home</vt:lpstr>
      <vt:lpstr>Time Schedule Input</vt:lpstr>
      <vt:lpstr>Dashboard </vt:lpstr>
      <vt:lpstr>HO</vt:lpstr>
      <vt:lpstr>'Dashboard '!Print_Area</vt:lpstr>
      <vt:lpstr>'Time Schedule Input'!Print_Area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Abdelfattah</dc:creator>
  <cp:lastModifiedBy>Ahmed Abdelfattah</cp:lastModifiedBy>
  <cp:lastPrinted>2022-09-12T10:15:39Z</cp:lastPrinted>
  <dcterms:created xsi:type="dcterms:W3CDTF">2015-06-05T18:17:20Z</dcterms:created>
  <dcterms:modified xsi:type="dcterms:W3CDTF">2022-11-21T13:53:28Z</dcterms:modified>
</cp:coreProperties>
</file>